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y country" sheetId="1" r:id="rId1"/>
    <sheet name="by score" sheetId="2" r:id="rId2"/>
    <sheet name="teams" sheetId="3" r:id="rId3"/>
  </sheets>
  <calcPr calcId="125725"/>
</workbook>
</file>

<file path=xl/calcChain.xml><?xml version="1.0" encoding="utf-8"?>
<calcChain xmlns="http://schemas.openxmlformats.org/spreadsheetml/2006/main">
  <c r="F137" i="1"/>
  <c r="G137"/>
  <c r="H137"/>
  <c r="I137"/>
  <c r="J137"/>
  <c r="K137"/>
  <c r="L137"/>
  <c r="F148"/>
  <c r="G148"/>
  <c r="H148"/>
  <c r="I148"/>
  <c r="J148"/>
  <c r="K148"/>
  <c r="L148"/>
  <c r="F182"/>
  <c r="G182"/>
  <c r="H182"/>
  <c r="I182"/>
  <c r="J182"/>
  <c r="K182"/>
  <c r="L182"/>
  <c r="L296"/>
  <c r="K296"/>
  <c r="J296"/>
  <c r="I296"/>
  <c r="H296"/>
  <c r="G296"/>
  <c r="F296"/>
  <c r="L290"/>
  <c r="K290"/>
  <c r="J290"/>
  <c r="I290"/>
  <c r="H290"/>
  <c r="G290"/>
  <c r="F290"/>
  <c r="L284"/>
  <c r="K284"/>
  <c r="J284"/>
  <c r="I284"/>
  <c r="H284"/>
  <c r="G284"/>
  <c r="F284"/>
  <c r="L278"/>
  <c r="K278"/>
  <c r="J278"/>
  <c r="I278"/>
  <c r="H278"/>
  <c r="G278"/>
  <c r="F278"/>
  <c r="L272"/>
  <c r="K272"/>
  <c r="J272"/>
  <c r="I272"/>
  <c r="H272"/>
  <c r="G272"/>
  <c r="F272"/>
  <c r="L266"/>
  <c r="K266"/>
  <c r="J266"/>
  <c r="I266"/>
  <c r="H266"/>
  <c r="G266"/>
  <c r="F266"/>
  <c r="L260"/>
  <c r="K260"/>
  <c r="J260"/>
  <c r="I260"/>
  <c r="H260"/>
  <c r="G260"/>
  <c r="F260"/>
  <c r="L254"/>
  <c r="K254"/>
  <c r="J254"/>
  <c r="I254"/>
  <c r="H254"/>
  <c r="G254"/>
  <c r="F254"/>
  <c r="L248"/>
  <c r="K248"/>
  <c r="J248"/>
  <c r="I248"/>
  <c r="H248"/>
  <c r="G248"/>
  <c r="F248"/>
  <c r="L242"/>
  <c r="K242"/>
  <c r="J242"/>
  <c r="I242"/>
  <c r="H242"/>
  <c r="G242"/>
  <c r="F242"/>
  <c r="L236"/>
  <c r="K236"/>
  <c r="J236"/>
  <c r="I236"/>
  <c r="H236"/>
  <c r="G236"/>
  <c r="F236"/>
  <c r="L230"/>
  <c r="K230"/>
  <c r="J230"/>
  <c r="I230"/>
  <c r="H230"/>
  <c r="G230"/>
  <c r="F230"/>
  <c r="L224"/>
  <c r="K224"/>
  <c r="J224"/>
  <c r="I224"/>
  <c r="H224"/>
  <c r="G224"/>
  <c r="F224"/>
  <c r="L218"/>
  <c r="K218"/>
  <c r="J218"/>
  <c r="I218"/>
  <c r="H218"/>
  <c r="G218"/>
  <c r="F218"/>
  <c r="L212"/>
  <c r="K212"/>
  <c r="J212"/>
  <c r="I212"/>
  <c r="H212"/>
  <c r="G212"/>
  <c r="F212"/>
  <c r="L206"/>
  <c r="K206"/>
  <c r="J206"/>
  <c r="I206"/>
  <c r="H206"/>
  <c r="G206"/>
  <c r="F206"/>
  <c r="L200"/>
  <c r="K200"/>
  <c r="J200"/>
  <c r="I200"/>
  <c r="H200"/>
  <c r="G200"/>
  <c r="F200"/>
  <c r="L194"/>
  <c r="K194"/>
  <c r="J194"/>
  <c r="I194"/>
  <c r="H194"/>
  <c r="G194"/>
  <c r="F194"/>
  <c r="L188"/>
  <c r="K188"/>
  <c r="J188"/>
  <c r="I188"/>
  <c r="H188"/>
  <c r="G188"/>
  <c r="F188"/>
  <c r="L178"/>
  <c r="K178"/>
  <c r="J178"/>
  <c r="I178"/>
  <c r="H178"/>
  <c r="G178"/>
  <c r="F178"/>
  <c r="L172"/>
  <c r="K172"/>
  <c r="J172"/>
  <c r="I172"/>
  <c r="H172"/>
  <c r="G172"/>
  <c r="F172"/>
  <c r="L166"/>
  <c r="K166"/>
  <c r="J166"/>
  <c r="I166"/>
  <c r="H166"/>
  <c r="G166"/>
  <c r="F166"/>
  <c r="L160"/>
  <c r="K160"/>
  <c r="J160"/>
  <c r="I160"/>
  <c r="H160"/>
  <c r="G160"/>
  <c r="F160"/>
  <c r="L154"/>
  <c r="K154"/>
  <c r="J154"/>
  <c r="I154"/>
  <c r="H154"/>
  <c r="G154"/>
  <c r="F154"/>
  <c r="L143"/>
  <c r="K143"/>
  <c r="J143"/>
  <c r="I143"/>
  <c r="H143"/>
  <c r="G143"/>
  <c r="F143"/>
  <c r="L132"/>
  <c r="K132"/>
  <c r="J132"/>
  <c r="I132"/>
  <c r="H132"/>
  <c r="G132"/>
  <c r="F132"/>
  <c r="L126"/>
  <c r="K126"/>
  <c r="J126"/>
  <c r="I126"/>
  <c r="H126"/>
  <c r="G126"/>
  <c r="F126"/>
  <c r="L120"/>
  <c r="K120"/>
  <c r="J120"/>
  <c r="I120"/>
  <c r="H120"/>
  <c r="G120"/>
  <c r="F120"/>
  <c r="L114"/>
  <c r="K114"/>
  <c r="J114"/>
  <c r="I114"/>
  <c r="H114"/>
  <c r="G114"/>
  <c r="F114"/>
  <c r="L108"/>
  <c r="K108"/>
  <c r="J108"/>
  <c r="I108"/>
  <c r="H108"/>
  <c r="G108"/>
  <c r="F108"/>
  <c r="L102"/>
  <c r="K102"/>
  <c r="J102"/>
  <c r="I102"/>
  <c r="H102"/>
  <c r="G102"/>
  <c r="F102"/>
  <c r="L96"/>
  <c r="K96"/>
  <c r="J96"/>
  <c r="I96"/>
  <c r="H96"/>
  <c r="G96"/>
  <c r="F96"/>
  <c r="L90"/>
  <c r="K90"/>
  <c r="J90"/>
  <c r="I90"/>
  <c r="H90"/>
  <c r="G90"/>
  <c r="F90"/>
  <c r="L84"/>
  <c r="K84"/>
  <c r="J84"/>
  <c r="I84"/>
  <c r="H84"/>
  <c r="G84"/>
  <c r="F84"/>
  <c r="L78"/>
  <c r="K78"/>
  <c r="J78"/>
  <c r="I78"/>
  <c r="H78"/>
  <c r="G78"/>
  <c r="F78"/>
  <c r="L72"/>
  <c r="K72"/>
  <c r="J72"/>
  <c r="I72"/>
  <c r="H72"/>
  <c r="G72"/>
  <c r="F72"/>
  <c r="L66"/>
  <c r="K66"/>
  <c r="J66"/>
  <c r="I66"/>
  <c r="H66"/>
  <c r="G66"/>
  <c r="F66"/>
  <c r="L60"/>
  <c r="K60"/>
  <c r="J60"/>
  <c r="I60"/>
  <c r="H60"/>
  <c r="G60"/>
  <c r="F60"/>
  <c r="L54"/>
  <c r="K54"/>
  <c r="J54"/>
  <c r="I54"/>
  <c r="H54"/>
  <c r="G54"/>
  <c r="F54"/>
  <c r="L48"/>
  <c r="K48"/>
  <c r="J48"/>
  <c r="I48"/>
  <c r="H48"/>
  <c r="G48"/>
  <c r="F48"/>
  <c r="L42"/>
  <c r="K42"/>
  <c r="J42"/>
  <c r="I42"/>
  <c r="H42"/>
  <c r="G42"/>
  <c r="F42"/>
  <c r="L36"/>
  <c r="K36"/>
  <c r="J36"/>
  <c r="I36"/>
  <c r="H36"/>
  <c r="G36"/>
  <c r="F36"/>
  <c r="L30"/>
  <c r="K30"/>
  <c r="J30"/>
  <c r="I30"/>
  <c r="H30"/>
  <c r="G30"/>
  <c r="F30"/>
  <c r="L24"/>
  <c r="K24"/>
  <c r="J24"/>
  <c r="I24"/>
  <c r="H24"/>
  <c r="G24"/>
  <c r="F24"/>
  <c r="L18"/>
  <c r="K18"/>
  <c r="J18"/>
  <c r="I18"/>
  <c r="H18"/>
  <c r="G18"/>
  <c r="F18"/>
  <c r="L12"/>
  <c r="K12"/>
  <c r="J12"/>
  <c r="I12"/>
  <c r="H12"/>
  <c r="G12"/>
  <c r="F12"/>
  <c r="F6"/>
  <c r="G6"/>
  <c r="H6"/>
  <c r="I6"/>
  <c r="J6"/>
  <c r="K6"/>
  <c r="L6"/>
  <c r="C291"/>
  <c r="C285"/>
  <c r="C279"/>
  <c r="C273"/>
  <c r="C267"/>
  <c r="C261"/>
  <c r="C255"/>
  <c r="C249"/>
  <c r="C243"/>
  <c r="C237"/>
  <c r="C231"/>
  <c r="C225"/>
  <c r="C219"/>
  <c r="C213"/>
  <c r="C207"/>
  <c r="C201"/>
  <c r="C195"/>
  <c r="C189"/>
  <c r="C183"/>
  <c r="C179"/>
  <c r="C173"/>
  <c r="C167"/>
  <c r="C161"/>
  <c r="C155"/>
  <c r="C149"/>
  <c r="C144"/>
  <c r="C138"/>
  <c r="C133"/>
  <c r="C127"/>
  <c r="C121"/>
  <c r="C115"/>
  <c r="C109"/>
  <c r="C103"/>
  <c r="C97"/>
  <c r="C91"/>
  <c r="C85"/>
  <c r="C79"/>
  <c r="C73"/>
  <c r="C67"/>
  <c r="C61"/>
  <c r="C55"/>
  <c r="C49"/>
  <c r="C43"/>
  <c r="C37"/>
  <c r="C31"/>
  <c r="C25"/>
  <c r="C19"/>
  <c r="C13"/>
  <c r="C7"/>
  <c r="C1"/>
</calcChain>
</file>

<file path=xl/sharedStrings.xml><?xml version="1.0" encoding="utf-8"?>
<sst xmlns="http://schemas.openxmlformats.org/spreadsheetml/2006/main" count="1662" uniqueCount="539">
  <si>
    <t>#</t>
  </si>
  <si>
    <t>Code</t>
  </si>
  <si>
    <t>Name</t>
  </si>
  <si>
    <t>P1</t>
  </si>
  <si>
    <t>P2</t>
  </si>
  <si>
    <t>P3</t>
  </si>
  <si>
    <t>P4</t>
  </si>
  <si>
    <t>P5</t>
  </si>
  <si>
    <t>P6</t>
  </si>
  <si>
    <t>Σ</t>
  </si>
  <si>
    <t>Award</t>
  </si>
  <si>
    <t>ALB1</t>
  </si>
  <si>
    <t>Aleksia Kolo</t>
  </si>
  <si>
    <t>Bronze Medal</t>
  </si>
  <si>
    <t>ALB2</t>
  </si>
  <si>
    <t>Heidi Durrёsi</t>
  </si>
  <si>
    <t>ALB3</t>
  </si>
  <si>
    <t>Seli Lulaj</t>
  </si>
  <si>
    <t>ALB4</t>
  </si>
  <si>
    <t>Liljana Petova</t>
  </si>
  <si>
    <t>AUS1</t>
  </si>
  <si>
    <t>Eva Ge</t>
  </si>
  <si>
    <t>AUS2</t>
  </si>
  <si>
    <t>Grace He</t>
  </si>
  <si>
    <t>Silver Medal</t>
  </si>
  <si>
    <t>AUS3</t>
  </si>
  <si>
    <t>Vicky Feng</t>
  </si>
  <si>
    <t>AUS4</t>
  </si>
  <si>
    <t>Evgeniya Artemova</t>
  </si>
  <si>
    <t>AUT1</t>
  </si>
  <si>
    <t>Maria Hammer</t>
  </si>
  <si>
    <t>AUT2</t>
  </si>
  <si>
    <t>Nina Mitrovic</t>
  </si>
  <si>
    <t>AUT3</t>
  </si>
  <si>
    <t>Stefanie Rauch</t>
  </si>
  <si>
    <t>AUT4</t>
  </si>
  <si>
    <t>Lydia Rysavy</t>
  </si>
  <si>
    <t>AZE1</t>
  </si>
  <si>
    <t>Zahra Bayramli</t>
  </si>
  <si>
    <t>AZE2</t>
  </si>
  <si>
    <t>Fidan Garayeva</t>
  </si>
  <si>
    <t>AZE3</t>
  </si>
  <si>
    <t>Shams Aliyeva</t>
  </si>
  <si>
    <t>AZE4</t>
  </si>
  <si>
    <t>Fidan Babayeva</t>
  </si>
  <si>
    <t>BEL1</t>
  </si>
  <si>
    <t>Marie Determe</t>
  </si>
  <si>
    <t>BEL2</t>
  </si>
  <si>
    <t>Marie Peeters</t>
  </si>
  <si>
    <t>BEL3</t>
  </si>
  <si>
    <t>Juliette Sleurs</t>
  </si>
  <si>
    <t>BEL4</t>
  </si>
  <si>
    <t>Elise Taragola</t>
  </si>
  <si>
    <t>BGR1</t>
  </si>
  <si>
    <t>Lyuba Konova</t>
  </si>
  <si>
    <t>BGR2</t>
  </si>
  <si>
    <t>Margarita Stefanova</t>
  </si>
  <si>
    <t>BGR3</t>
  </si>
  <si>
    <t>Marina Boyadzhieva</t>
  </si>
  <si>
    <t>BGR4</t>
  </si>
  <si>
    <t>Mihaela Gledacheva</t>
  </si>
  <si>
    <t>Gold Medal</t>
  </si>
  <si>
    <t>BIH1</t>
  </si>
  <si>
    <t>Lejla Skelić</t>
  </si>
  <si>
    <t>BIH2</t>
  </si>
  <si>
    <t>Nevena Radešić</t>
  </si>
  <si>
    <t>BIH3</t>
  </si>
  <si>
    <t>Naida Purišević</t>
  </si>
  <si>
    <t>BIH4</t>
  </si>
  <si>
    <t>Esma Mašić</t>
  </si>
  <si>
    <t>BLR1</t>
  </si>
  <si>
    <t>Aliaksandra Novik</t>
  </si>
  <si>
    <t>BLR2</t>
  </si>
  <si>
    <t>Palina Chernikava</t>
  </si>
  <si>
    <t>BLR3</t>
  </si>
  <si>
    <t>Mariya Zacharneva</t>
  </si>
  <si>
    <t>BLR4</t>
  </si>
  <si>
    <t>Hanna Blazhko</t>
  </si>
  <si>
    <t>BRA1</t>
  </si>
  <si>
    <t>Mariana Bigolin Groff</t>
  </si>
  <si>
    <t>BRA2</t>
  </si>
  <si>
    <t>Ana Beatriz de Castro Studart</t>
  </si>
  <si>
    <t>BRA3</t>
  </si>
  <si>
    <t>Bruna Shoji Nakamura</t>
  </si>
  <si>
    <t>BRA4</t>
  </si>
  <si>
    <t>Maria Clara de Lacerda Werneck</t>
  </si>
  <si>
    <t>CAN1</t>
  </si>
  <si>
    <t>Katherine Forbes</t>
  </si>
  <si>
    <t>CAN2</t>
  </si>
  <si>
    <t>Anna Krokhine</t>
  </si>
  <si>
    <t>CAN3</t>
  </si>
  <si>
    <t>Elaine Liu</t>
  </si>
  <si>
    <t>CAN4</t>
  </si>
  <si>
    <t>Zixian Wei</t>
  </si>
  <si>
    <t>CHI1</t>
  </si>
  <si>
    <t>Camila Guajardo</t>
  </si>
  <si>
    <t>CHI2</t>
  </si>
  <si>
    <t>Fernanda Gutiérrez</t>
  </si>
  <si>
    <t>CHI3</t>
  </si>
  <si>
    <t>Sofía Rojas</t>
  </si>
  <si>
    <t>CHI4</t>
  </si>
  <si>
    <t>Francisca Aguayo</t>
  </si>
  <si>
    <t>CRI1</t>
  </si>
  <si>
    <t>Ingrid Verónica Salazar Picado</t>
  </si>
  <si>
    <t>CRI2</t>
  </si>
  <si>
    <t>Carolina Zamora Nasralah</t>
  </si>
  <si>
    <t>CRI3</t>
  </si>
  <si>
    <t>Maricruz Vásquez Sandí</t>
  </si>
  <si>
    <t>CRI4</t>
  </si>
  <si>
    <t>Floria Xin Yi Fang Zhang</t>
  </si>
  <si>
    <t>CYP1</t>
  </si>
  <si>
    <t>Eirini Ioannou</t>
  </si>
  <si>
    <t>CYP2</t>
  </si>
  <si>
    <t>Georgia Hadjipanayiotou</t>
  </si>
  <si>
    <t>CYP3</t>
  </si>
  <si>
    <t>Myrsini Semeli Tsiarta</t>
  </si>
  <si>
    <t>CYP4</t>
  </si>
  <si>
    <t>Sonia Kakoulli</t>
  </si>
  <si>
    <t>CZE1</t>
  </si>
  <si>
    <t>Adéla Heroudková</t>
  </si>
  <si>
    <t>CZE2</t>
  </si>
  <si>
    <t>Magdaléna Mišinová</t>
  </si>
  <si>
    <t>CZE3</t>
  </si>
  <si>
    <t>Michaela Svatošová</t>
  </si>
  <si>
    <t>CZE4</t>
  </si>
  <si>
    <t>Adéla Karolína Žáčková</t>
  </si>
  <si>
    <t>DEN1</t>
  </si>
  <si>
    <t>Kamma Dyhr</t>
  </si>
  <si>
    <t>DEN2</t>
  </si>
  <si>
    <t>Kamille Møller Frost</t>
  </si>
  <si>
    <t>DEN3</t>
  </si>
  <si>
    <t>Ida Agerlin Kähler</t>
  </si>
  <si>
    <t>DEN4</t>
  </si>
  <si>
    <t>Astrid Kildelund Rosenkilde</t>
  </si>
  <si>
    <t>ECU1</t>
  </si>
  <si>
    <t>Valeria Estefania Barco Santana</t>
  </si>
  <si>
    <t>ECU2</t>
  </si>
  <si>
    <t>María Gratzia Indacochea Rosado</t>
  </si>
  <si>
    <t>ECU3</t>
  </si>
  <si>
    <t>Stephanie Vanessa Gallegos Caamaño</t>
  </si>
  <si>
    <t>ECU4</t>
  </si>
  <si>
    <t>Zhiron Cristina Wu Yuan</t>
  </si>
  <si>
    <t>ESP1</t>
  </si>
  <si>
    <t>Míriam Lorenzo Laguno</t>
  </si>
  <si>
    <t>ESP2</t>
  </si>
  <si>
    <t>Paula Gazituaga García</t>
  </si>
  <si>
    <t>ESP3</t>
  </si>
  <si>
    <t>Ángela Rodríguez-Izquierdo Gallardo</t>
  </si>
  <si>
    <t>ESP4</t>
  </si>
  <si>
    <t>Beatriz Gonzalo Carvajal</t>
  </si>
  <si>
    <t>FIN1</t>
  </si>
  <si>
    <t>Idaliina Kuusisto</t>
  </si>
  <si>
    <t>FIN2</t>
  </si>
  <si>
    <t>Veera Nurmela</t>
  </si>
  <si>
    <t>FIN3</t>
  </si>
  <si>
    <t>Nerissa Shakespeare</t>
  </si>
  <si>
    <t>FIN4</t>
  </si>
  <si>
    <t>Hilma Tillqvist</t>
  </si>
  <si>
    <t>FRA1</t>
  </si>
  <si>
    <t>Léonie Kittel</t>
  </si>
  <si>
    <t>FRA2</t>
  </si>
  <si>
    <t>Anna Luchnikova</t>
  </si>
  <si>
    <t>FRA3</t>
  </si>
  <si>
    <t>Enora Pétry</t>
  </si>
  <si>
    <t>FRA4</t>
  </si>
  <si>
    <t>Madison Shirazi</t>
  </si>
  <si>
    <t>GEO1</t>
  </si>
  <si>
    <t>Tamar Korkotashvili</t>
  </si>
  <si>
    <t>GEO2</t>
  </si>
  <si>
    <t>Ana Onoprishvili</t>
  </si>
  <si>
    <t>GEO3</t>
  </si>
  <si>
    <t>Keti Sulamanidze</t>
  </si>
  <si>
    <t>GEO4</t>
  </si>
  <si>
    <t>Mariam Ivardava</t>
  </si>
  <si>
    <t>GER1</t>
  </si>
  <si>
    <t>Hannah Boß</t>
  </si>
  <si>
    <t>GER2</t>
  </si>
  <si>
    <t>Maria Matthis</t>
  </si>
  <si>
    <t>GER3</t>
  </si>
  <si>
    <t>Esther Rimmelspacher</t>
  </si>
  <si>
    <t>GER4</t>
  </si>
  <si>
    <t>Sofia Zotova</t>
  </si>
  <si>
    <t>HEL1</t>
  </si>
  <si>
    <t>Danai-Christina Avdela</t>
  </si>
  <si>
    <t>HEL2</t>
  </si>
  <si>
    <t>Eirini Miliori</t>
  </si>
  <si>
    <t>HEL3</t>
  </si>
  <si>
    <t>Konstantina Rasvani</t>
  </si>
  <si>
    <t>HEL4</t>
  </si>
  <si>
    <t>Artemis-Chrysanthi Savva</t>
  </si>
  <si>
    <t>HUN1</t>
  </si>
  <si>
    <t>Anna Kerekes</t>
  </si>
  <si>
    <t>HUN2</t>
  </si>
  <si>
    <t>Anett Berta Kocsis</t>
  </si>
  <si>
    <t>HUN3</t>
  </si>
  <si>
    <t>Janka Hámori</t>
  </si>
  <si>
    <t>HUN4</t>
  </si>
  <si>
    <t>Anna Mészáros</t>
  </si>
  <si>
    <t>IND1</t>
  </si>
  <si>
    <t>Anushka Aggarwal</t>
  </si>
  <si>
    <t>IND2</t>
  </si>
  <si>
    <t>Vempalli Sai Keerthana</t>
  </si>
  <si>
    <t>IND3</t>
  </si>
  <si>
    <t>Rohinee Joshi</t>
  </si>
  <si>
    <t>IRL1</t>
  </si>
  <si>
    <t>Tianyiwa Xie</t>
  </si>
  <si>
    <t>IRL2</t>
  </si>
  <si>
    <t>Laura Cosgrave</t>
  </si>
  <si>
    <t>IRL3</t>
  </si>
  <si>
    <t>Meilun Xu</t>
  </si>
  <si>
    <t>IRL4</t>
  </si>
  <si>
    <t>Yixin Huang</t>
  </si>
  <si>
    <t>ISR1</t>
  </si>
  <si>
    <t>Maya Kleinstein</t>
  </si>
  <si>
    <t>ISR2</t>
  </si>
  <si>
    <t>Sophia Kurbatova</t>
  </si>
  <si>
    <t>ISR3</t>
  </si>
  <si>
    <t>Nicole Grosman</t>
  </si>
  <si>
    <t>ITA1</t>
  </si>
  <si>
    <t>Giorgia Benassi</t>
  </si>
  <si>
    <t>ITA2</t>
  </si>
  <si>
    <t>Sabrina Botticchio</t>
  </si>
  <si>
    <t>ITA3</t>
  </si>
  <si>
    <t>Irene Maniglia</t>
  </si>
  <si>
    <t>ITA4</t>
  </si>
  <si>
    <t>Anna Ulivi</t>
  </si>
  <si>
    <t>JPN1</t>
  </si>
  <si>
    <t>Atsuko Kogachi</t>
  </si>
  <si>
    <t>JPN2</t>
  </si>
  <si>
    <t>Yuka Kuwahara</t>
  </si>
  <si>
    <t>JPN3</t>
  </si>
  <si>
    <t>Yurika Ueshiba</t>
  </si>
  <si>
    <t>JPN4</t>
  </si>
  <si>
    <t>Haruka Watanabe</t>
  </si>
  <si>
    <t>KAZ1</t>
  </si>
  <si>
    <t>Bibigul Konkayeva</t>
  </si>
  <si>
    <t>KAZ2</t>
  </si>
  <si>
    <t>Assel Katayeva</t>
  </si>
  <si>
    <t>KAZ3</t>
  </si>
  <si>
    <t>Dilnaz Ualiyeva</t>
  </si>
  <si>
    <t>KAZ4</t>
  </si>
  <si>
    <t>Aruzhan Sabyrbek</t>
  </si>
  <si>
    <t>LTU1</t>
  </si>
  <si>
    <t>Elzė Amilevičiūtė</t>
  </si>
  <si>
    <t>LTU2</t>
  </si>
  <si>
    <t>Ugnė Milašiūnaitė</t>
  </si>
  <si>
    <t>LTU3</t>
  </si>
  <si>
    <t>Alina Paliulionytė</t>
  </si>
  <si>
    <t>LTU4</t>
  </si>
  <si>
    <t>Julija Paliulionytė</t>
  </si>
  <si>
    <t>LUX1</t>
  </si>
  <si>
    <t>Laëtitia Braucourt</t>
  </si>
  <si>
    <t>LUX2</t>
  </si>
  <si>
    <t>Angelina Kysil</t>
  </si>
  <si>
    <t>LVA1</t>
  </si>
  <si>
    <t>Anete Valnere</t>
  </si>
  <si>
    <t>LVA2</t>
  </si>
  <si>
    <t>Sandra Siliņa</t>
  </si>
  <si>
    <t>LVA3</t>
  </si>
  <si>
    <t>Elizaveta Gavrilova</t>
  </si>
  <si>
    <t>LVA4</t>
  </si>
  <si>
    <t>Leonora Fiļa</t>
  </si>
  <si>
    <t>MDA1</t>
  </si>
  <si>
    <t>Mădălina Griza</t>
  </si>
  <si>
    <t>MDA2</t>
  </si>
  <si>
    <t>Rusanda Guzun</t>
  </si>
  <si>
    <t>MDA3</t>
  </si>
  <si>
    <t>Adelina Andrei</t>
  </si>
  <si>
    <t>MDA4</t>
  </si>
  <si>
    <t>Vlada Gherciu</t>
  </si>
  <si>
    <t>MEX1</t>
  </si>
  <si>
    <t>Ana Paula Jiménez Díaz</t>
  </si>
  <si>
    <t>MEX2</t>
  </si>
  <si>
    <t>Nuria Sydykova Méndez</t>
  </si>
  <si>
    <t>MEX3</t>
  </si>
  <si>
    <t>Karla Rebeca Munguía Romero</t>
  </si>
  <si>
    <t>MEX4</t>
  </si>
  <si>
    <t>Nathalia del Carmen Jasso Vera</t>
  </si>
  <si>
    <t>MKD1</t>
  </si>
  <si>
    <t>Mihaela Hadjiska</t>
  </si>
  <si>
    <t>MKD2</t>
  </si>
  <si>
    <t>Qendresa Selimi</t>
  </si>
  <si>
    <t>MKD3</t>
  </si>
  <si>
    <t>Teodora Pecakovska</t>
  </si>
  <si>
    <t>MKD4</t>
  </si>
  <si>
    <t>Anastasija Tortevska</t>
  </si>
  <si>
    <t>NLD1</t>
  </si>
  <si>
    <t>Floor Beks</t>
  </si>
  <si>
    <t>NLD2</t>
  </si>
  <si>
    <t>Ana Maria Mekerishvili</t>
  </si>
  <si>
    <t>NLD3</t>
  </si>
  <si>
    <t>Sièna van Schaick</t>
  </si>
  <si>
    <t>NLD4</t>
  </si>
  <si>
    <t>Hanne Snijders</t>
  </si>
  <si>
    <t>NOR1</t>
  </si>
  <si>
    <t>Zejia He</t>
  </si>
  <si>
    <t>NOR2</t>
  </si>
  <si>
    <t>Ine Sofie Lodsby</t>
  </si>
  <si>
    <t>NOR3</t>
  </si>
  <si>
    <t>Lovise Sørby</t>
  </si>
  <si>
    <t>NOR4</t>
  </si>
  <si>
    <t>Hedvig Margrete Venbakken</t>
  </si>
  <si>
    <t>PER1</t>
  </si>
  <si>
    <t>Monica Martinez</t>
  </si>
  <si>
    <t>PER2</t>
  </si>
  <si>
    <t>Carla Fermin</t>
  </si>
  <si>
    <t>PER3</t>
  </si>
  <si>
    <t>Gladys Alekza Salazar</t>
  </si>
  <si>
    <t>PER4</t>
  </si>
  <si>
    <t>Danna Vargas</t>
  </si>
  <si>
    <t>POL1</t>
  </si>
  <si>
    <t>Jagoda Bracha</t>
  </si>
  <si>
    <t>POL2</t>
  </si>
  <si>
    <t>Justyna Jaworska</t>
  </si>
  <si>
    <t>POL3</t>
  </si>
  <si>
    <t>Katarzyna Kępińska</t>
  </si>
  <si>
    <t>POL4</t>
  </si>
  <si>
    <t>Maria Wysogląd</t>
  </si>
  <si>
    <t>ROU1</t>
  </si>
  <si>
    <t>Alexandra Timofte</t>
  </si>
  <si>
    <t>ROU2</t>
  </si>
  <si>
    <t>Amina Abu Shanab</t>
  </si>
  <si>
    <t>ROU3</t>
  </si>
  <si>
    <t>Ioana Popescu</t>
  </si>
  <si>
    <t>ROU4</t>
  </si>
  <si>
    <t>Diana Țolu</t>
  </si>
  <si>
    <t>SAU1</t>
  </si>
  <si>
    <t>Thnaa Alhydary</t>
  </si>
  <si>
    <t>SAU2</t>
  </si>
  <si>
    <t>Ghadeer Daghistani</t>
  </si>
  <si>
    <t>SAU3</t>
  </si>
  <si>
    <t>Rafaa Qanash</t>
  </si>
  <si>
    <t>SAU4</t>
  </si>
  <si>
    <t>Jana Alzahrani</t>
  </si>
  <si>
    <t>SRB1</t>
  </si>
  <si>
    <t>Jelena Ivančić</t>
  </si>
  <si>
    <t>SRB2</t>
  </si>
  <si>
    <t>Tamara Ponjavić</t>
  </si>
  <si>
    <t>SRB3</t>
  </si>
  <si>
    <t>Milica Vugdelić</t>
  </si>
  <si>
    <t>SRB4</t>
  </si>
  <si>
    <t>Maja Cvetković</t>
  </si>
  <si>
    <t>SUI1</t>
  </si>
  <si>
    <t>Emily Dikhoff</t>
  </si>
  <si>
    <t>SUI2</t>
  </si>
  <si>
    <t>Ema Skottova</t>
  </si>
  <si>
    <t>SUI3</t>
  </si>
  <si>
    <t>Julia Sollberger</t>
  </si>
  <si>
    <t>SUI4</t>
  </si>
  <si>
    <t>Yanta Wang</t>
  </si>
  <si>
    <t>SVK1</t>
  </si>
  <si>
    <t>Viktória Brezinová</t>
  </si>
  <si>
    <t>SVK2</t>
  </si>
  <si>
    <t>Štefánia Glevitzká</t>
  </si>
  <si>
    <t>SVK3</t>
  </si>
  <si>
    <t>Lucia Krajčoviechová</t>
  </si>
  <si>
    <t>SVK4</t>
  </si>
  <si>
    <t>Timea Szöllősová</t>
  </si>
  <si>
    <t>SVN1</t>
  </si>
  <si>
    <t>Ana Meta Dolinar</t>
  </si>
  <si>
    <t>SVN2</t>
  </si>
  <si>
    <t>Tea Jeličić</t>
  </si>
  <si>
    <t>SVN3</t>
  </si>
  <si>
    <t>Ema Mlinar</t>
  </si>
  <si>
    <t>SVN4</t>
  </si>
  <si>
    <t>Špela Polak</t>
  </si>
  <si>
    <t>TUR1</t>
  </si>
  <si>
    <t>İrem Nur Çevikcan</t>
  </si>
  <si>
    <t>TUR2</t>
  </si>
  <si>
    <t>Sude Filiz</t>
  </si>
  <si>
    <t>TUR3</t>
  </si>
  <si>
    <t>Asude Ebrar Kızıloğlu</t>
  </si>
  <si>
    <t>TUR4</t>
  </si>
  <si>
    <t>Feray Lina Yence</t>
  </si>
  <si>
    <t>UKR1</t>
  </si>
  <si>
    <t>Olesia Bilyk</t>
  </si>
  <si>
    <t>UKR2</t>
  </si>
  <si>
    <t>Kateryna Horokh</t>
  </si>
  <si>
    <t>UKR3</t>
  </si>
  <si>
    <t>Karyna Nechyporuk</t>
  </si>
  <si>
    <t>UKR4</t>
  </si>
  <si>
    <t>Vlada Petrusenko</t>
  </si>
  <si>
    <t>UKRB1</t>
  </si>
  <si>
    <t>Alisa Baklan</t>
  </si>
  <si>
    <t>UKRB2</t>
  </si>
  <si>
    <t>Marharyta Baklan</t>
  </si>
  <si>
    <t>UKRB3</t>
  </si>
  <si>
    <t>Roksolana Ivanchuk</t>
  </si>
  <si>
    <t>UKRB4</t>
  </si>
  <si>
    <t>Olha Zhur</t>
  </si>
  <si>
    <t>UNK1</t>
  </si>
  <si>
    <t>Naomi Bazlov</t>
  </si>
  <si>
    <t>UNK2</t>
  </si>
  <si>
    <t>Sarah Gleghorn</t>
  </si>
  <si>
    <t>UNK3</t>
  </si>
  <si>
    <t>Yihua Luo</t>
  </si>
  <si>
    <t>UNK4</t>
  </si>
  <si>
    <t>Yuka Machino</t>
  </si>
  <si>
    <t>USA1</t>
  </si>
  <si>
    <t>Emma Qin</t>
  </si>
  <si>
    <t>USA2</t>
  </si>
  <si>
    <t>Ishika Shah</t>
  </si>
  <si>
    <t>USA3</t>
  </si>
  <si>
    <t>Catherine Wu</t>
  </si>
  <si>
    <t>USA4</t>
  </si>
  <si>
    <t>Janabel Xia</t>
  </si>
  <si>
    <t>#O</t>
  </si>
  <si>
    <t>Hon. mention</t>
  </si>
  <si>
    <t>Country</t>
  </si>
  <si>
    <t>Serbia</t>
  </si>
  <si>
    <t>Albania</t>
  </si>
  <si>
    <t>Australia</t>
  </si>
  <si>
    <t>Austria</t>
  </si>
  <si>
    <t>Azerbaijan</t>
  </si>
  <si>
    <t>Belgium</t>
  </si>
  <si>
    <t>Bulgaria</t>
  </si>
  <si>
    <t>Bosnia and Herzegovina</t>
  </si>
  <si>
    <t>Belarus</t>
  </si>
  <si>
    <t>Brazil</t>
  </si>
  <si>
    <t>Canada</t>
  </si>
  <si>
    <t>Japan</t>
  </si>
  <si>
    <t>Kazakhstan</t>
  </si>
  <si>
    <t>Lithuania</t>
  </si>
  <si>
    <t>Switzerland</t>
  </si>
  <si>
    <t>Slovakia</t>
  </si>
  <si>
    <t>Slovenia</t>
  </si>
  <si>
    <t>Turkey</t>
  </si>
  <si>
    <t>United States of America</t>
  </si>
  <si>
    <t>United Kingdom</t>
  </si>
  <si>
    <t>Ukraine</t>
  </si>
  <si>
    <t>Ukraine B</t>
  </si>
  <si>
    <t>Peru</t>
  </si>
  <si>
    <t>Poland</t>
  </si>
  <si>
    <t>Romania</t>
  </si>
  <si>
    <t>Saudi Arabia</t>
  </si>
  <si>
    <t>Norway</t>
  </si>
  <si>
    <t>Latvia</t>
  </si>
  <si>
    <t>Moldova</t>
  </si>
  <si>
    <t>Mexico</t>
  </si>
  <si>
    <t>North Macedonia</t>
  </si>
  <si>
    <t>Netherlands</t>
  </si>
  <si>
    <t>Luxembourg</t>
  </si>
  <si>
    <t>Italy</t>
  </si>
  <si>
    <t>Israel</t>
  </si>
  <si>
    <t>Greece</t>
  </si>
  <si>
    <t>Hungary</t>
  </si>
  <si>
    <t>India</t>
  </si>
  <si>
    <t>Ireland</t>
  </si>
  <si>
    <t>Chile</t>
  </si>
  <si>
    <t>Costa Rica</t>
  </si>
  <si>
    <t>Cyprus</t>
  </si>
  <si>
    <t>Czech Republic</t>
  </si>
  <si>
    <t>Denmark</t>
  </si>
  <si>
    <t>Ecuador</t>
  </si>
  <si>
    <t>Spain</t>
  </si>
  <si>
    <t>Finland</t>
  </si>
  <si>
    <t>France</t>
  </si>
  <si>
    <t>Georgia</t>
  </si>
  <si>
    <t>Germany</t>
  </si>
  <si>
    <t>Size</t>
  </si>
  <si>
    <t>HM</t>
  </si>
  <si>
    <t>United States of America (USA)</t>
  </si>
  <si>
    <t>Ukraine (UKR)</t>
  </si>
  <si>
    <t>Bulgaria (BGR)</t>
  </si>
  <si>
    <t>Poland (POL)</t>
  </si>
  <si>
    <t>Serbia (SRB)</t>
  </si>
  <si>
    <t>United Kingdom (UNK)</t>
  </si>
  <si>
    <t>Romania (ROU)</t>
  </si>
  <si>
    <t>Hungary (HUN)</t>
  </si>
  <si>
    <t>Peru (PER)</t>
  </si>
  <si>
    <t>Mexico (MEX)</t>
  </si>
  <si>
    <t>Georgia (GEO)</t>
  </si>
  <si>
    <t>Bosnia and Herzegovina (BIH)</t>
  </si>
  <si>
    <t>Japan (JPN)</t>
  </si>
  <si>
    <t>Australia (AUS)</t>
  </si>
  <si>
    <t>France (FRA)</t>
  </si>
  <si>
    <t>Belarus (BLR)</t>
  </si>
  <si>
    <t>Kazakhstan (KAZ)</t>
  </si>
  <si>
    <t>Slovakia (SVK)</t>
  </si>
  <si>
    <t>Turkey (TUR)</t>
  </si>
  <si>
    <t>Brazil (BRA)</t>
  </si>
  <si>
    <t>Lithuania (LTU)</t>
  </si>
  <si>
    <t>Czech Republic (CZE)</t>
  </si>
  <si>
    <t>Slovenia (SVN)</t>
  </si>
  <si>
    <t>Republic of Moldova (MDA)</t>
  </si>
  <si>
    <t>Italy (ITA)</t>
  </si>
  <si>
    <t>Ukraine B (UKRB)</t>
  </si>
  <si>
    <t>Netherlands (NLD)</t>
  </si>
  <si>
    <t>Germany (GER)</t>
  </si>
  <si>
    <t>Canada (CAN)</t>
  </si>
  <si>
    <t>India (IND)</t>
  </si>
  <si>
    <t>Austria (AUT)</t>
  </si>
  <si>
    <t>Greece (HEL)</t>
  </si>
  <si>
    <t>Latvia (LVA)</t>
  </si>
  <si>
    <t>North Macedonia (MKD)</t>
  </si>
  <si>
    <t>Saudi Arabia (SAU)</t>
  </si>
  <si>
    <t>Albania (ALB)</t>
  </si>
  <si>
    <t>Ecuador (ECU)</t>
  </si>
  <si>
    <t>Switzerland (SUI)</t>
  </si>
  <si>
    <t>Azerbaijan (AZE)</t>
  </si>
  <si>
    <t>Ireland (IRL)</t>
  </si>
  <si>
    <t>Denmark (DEN)</t>
  </si>
  <si>
    <t>Spain (ESP)</t>
  </si>
  <si>
    <t>Chile (CHI)</t>
  </si>
  <si>
    <t>Belgium (BEL)</t>
  </si>
  <si>
    <t>Costa Rica (CRI)</t>
  </si>
  <si>
    <t>Cyprus (CYP)</t>
  </si>
  <si>
    <t>Israel (ISR)</t>
  </si>
  <si>
    <t>Finland (FIN)</t>
  </si>
  <si>
    <t>Luxembourg (LUX)</t>
  </si>
  <si>
    <t>Norway (NOR)</t>
  </si>
  <si>
    <t>(4)</t>
  </si>
  <si>
    <t>(3)</t>
  </si>
  <si>
    <t>(2)</t>
  </si>
  <si>
    <t>3G, 1S, 0B</t>
  </si>
  <si>
    <t>3G, 0S, 1B</t>
  </si>
  <si>
    <t>1G, 3S, 0B</t>
  </si>
  <si>
    <t>2G, 1S, 0B</t>
  </si>
  <si>
    <t>1G, 1S, 2B</t>
  </si>
  <si>
    <t>1G, 2S, 1B</t>
  </si>
  <si>
    <t>1G, 2S, 0B</t>
  </si>
  <si>
    <t>0G, 2S, 2B</t>
  </si>
  <si>
    <t>0G, 1S, 3B</t>
  </si>
  <si>
    <t>0G, 2S, 0B</t>
  </si>
  <si>
    <t>0G, 2S, 1B</t>
  </si>
  <si>
    <t>1G, 0S, 1B</t>
  </si>
  <si>
    <t>1G, 0S, 2B</t>
  </si>
  <si>
    <t>1G, 0S, 0B</t>
  </si>
  <si>
    <t>0G, 1S, 2B</t>
  </si>
  <si>
    <t>0G, 0S, 4B</t>
  </si>
  <si>
    <t>0G, 0S, 3B</t>
  </si>
  <si>
    <t>0G, 0S, 2B</t>
  </si>
  <si>
    <t>0G, 0S, 1B</t>
  </si>
  <si>
    <t>0G, 1S, 0B</t>
  </si>
  <si>
    <t>0G, 1S, 1B</t>
  </si>
  <si>
    <t>0G, 0S, 0B</t>
  </si>
  <si>
    <t>Rank</t>
  </si>
  <si>
    <t>Total</t>
  </si>
  <si>
    <t>Medals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</si>
</sst>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6"/>
  <sheetViews>
    <sheetView tabSelected="1" workbookViewId="0"/>
  </sheetViews>
  <sheetFormatPr defaultRowHeight="15"/>
  <cols>
    <col min="1" max="1" width="3.5703125" bestFit="1" customWidth="1"/>
    <col min="2" max="2" width="3.5703125" hidden="1" customWidth="1"/>
    <col min="3" max="3" width="8.28515625" style="1" customWidth="1"/>
    <col min="4" max="4" width="35.140625" style="5" bestFit="1" customWidth="1"/>
    <col min="5" max="5" width="23.28515625" style="1" hidden="1" customWidth="1"/>
    <col min="6" max="11" width="3.140625" style="1" bestFit="1" customWidth="1"/>
    <col min="12" max="12" width="6.28515625" style="3" customWidth="1"/>
    <col min="13" max="13" width="13.28515625" style="1" bestFit="1" customWidth="1"/>
  </cols>
  <sheetData>
    <row r="1" spans="1:13" ht="15.75" thickBot="1">
      <c r="C1" s="4" t="str">
        <f>E2</f>
        <v>Albania</v>
      </c>
      <c r="D1" s="4"/>
    </row>
    <row r="2" spans="1:13" ht="15.75" thickTop="1">
      <c r="A2" s="6">
        <v>57</v>
      </c>
      <c r="B2" s="7">
        <v>41</v>
      </c>
      <c r="C2" s="8" t="s">
        <v>11</v>
      </c>
      <c r="D2" s="9" t="s">
        <v>12</v>
      </c>
      <c r="E2" s="8" t="s">
        <v>410</v>
      </c>
      <c r="F2" s="8">
        <v>6</v>
      </c>
      <c r="G2" s="8">
        <v>6</v>
      </c>
      <c r="H2" s="8">
        <v>0</v>
      </c>
      <c r="I2" s="8">
        <v>7</v>
      </c>
      <c r="J2" s="8">
        <v>1</v>
      </c>
      <c r="K2" s="8">
        <v>0</v>
      </c>
      <c r="L2" s="10">
        <v>20</v>
      </c>
      <c r="M2" s="11" t="s">
        <v>13</v>
      </c>
    </row>
    <row r="3" spans="1:13">
      <c r="A3" s="12">
        <v>167</v>
      </c>
      <c r="B3" s="13">
        <v>122</v>
      </c>
      <c r="C3" s="14" t="s">
        <v>14</v>
      </c>
      <c r="D3" s="15" t="s">
        <v>15</v>
      </c>
      <c r="E3" s="14" t="s">
        <v>410</v>
      </c>
      <c r="F3" s="14">
        <v>0</v>
      </c>
      <c r="G3" s="14">
        <v>0</v>
      </c>
      <c r="H3" s="14">
        <v>0</v>
      </c>
      <c r="I3" s="14">
        <v>7</v>
      </c>
      <c r="J3" s="14">
        <v>0</v>
      </c>
      <c r="K3" s="14">
        <v>0</v>
      </c>
      <c r="L3" s="16">
        <v>7</v>
      </c>
      <c r="M3" s="17" t="s">
        <v>407</v>
      </c>
    </row>
    <row r="4" spans="1:13">
      <c r="A4" s="12">
        <v>149</v>
      </c>
      <c r="B4" s="13">
        <v>107</v>
      </c>
      <c r="C4" s="14" t="s">
        <v>16</v>
      </c>
      <c r="D4" s="15" t="s">
        <v>17</v>
      </c>
      <c r="E4" s="14" t="s">
        <v>410</v>
      </c>
      <c r="F4" s="14">
        <v>2</v>
      </c>
      <c r="G4" s="14">
        <v>0</v>
      </c>
      <c r="H4" s="14">
        <v>0</v>
      </c>
      <c r="I4" s="14">
        <v>7</v>
      </c>
      <c r="J4" s="14">
        <v>1</v>
      </c>
      <c r="K4" s="14">
        <v>0</v>
      </c>
      <c r="L4" s="16">
        <v>10</v>
      </c>
      <c r="M4" s="17" t="s">
        <v>407</v>
      </c>
    </row>
    <row r="5" spans="1:13" ht="15.75" thickBot="1">
      <c r="A5" s="18">
        <v>149</v>
      </c>
      <c r="B5" s="19">
        <v>107</v>
      </c>
      <c r="C5" s="20" t="s">
        <v>18</v>
      </c>
      <c r="D5" s="21" t="s">
        <v>19</v>
      </c>
      <c r="E5" s="20" t="s">
        <v>410</v>
      </c>
      <c r="F5" s="20">
        <v>4</v>
      </c>
      <c r="G5" s="20">
        <v>0</v>
      </c>
      <c r="H5" s="20">
        <v>0</v>
      </c>
      <c r="I5" s="20">
        <v>5</v>
      </c>
      <c r="J5" s="20">
        <v>1</v>
      </c>
      <c r="K5" s="20">
        <v>0</v>
      </c>
      <c r="L5" s="22">
        <v>10</v>
      </c>
      <c r="M5" s="23"/>
    </row>
    <row r="6" spans="1:13" ht="15.75" thickTop="1">
      <c r="A6" s="2"/>
      <c r="B6" s="2"/>
      <c r="F6" s="3">
        <f>SUM(F2:F5)</f>
        <v>12</v>
      </c>
      <c r="G6" s="3">
        <f>SUM(G2:G5)</f>
        <v>6</v>
      </c>
      <c r="H6" s="3">
        <f>SUM(H2:H5)</f>
        <v>0</v>
      </c>
      <c r="I6" s="3">
        <f>SUM(I2:I5)</f>
        <v>26</v>
      </c>
      <c r="J6" s="3">
        <f>SUM(J2:J5)</f>
        <v>3</v>
      </c>
      <c r="K6" s="3">
        <f>SUM(K2:K5)</f>
        <v>0</v>
      </c>
      <c r="L6" s="3">
        <f>SUM(L2:L5)</f>
        <v>47</v>
      </c>
    </row>
    <row r="7" spans="1:13" ht="15.75" thickBot="1">
      <c r="C7" s="4" t="str">
        <f>E8</f>
        <v>Australia</v>
      </c>
      <c r="D7" s="4"/>
    </row>
    <row r="8" spans="1:13" ht="15.75" thickTop="1">
      <c r="A8" s="24">
        <v>119</v>
      </c>
      <c r="B8" s="25"/>
      <c r="C8" s="26" t="s">
        <v>20</v>
      </c>
      <c r="D8" s="27" t="s">
        <v>21</v>
      </c>
      <c r="E8" s="26" t="s">
        <v>411</v>
      </c>
      <c r="F8" s="26">
        <v>4</v>
      </c>
      <c r="G8" s="26">
        <v>2</v>
      </c>
      <c r="H8" s="26">
        <v>0</v>
      </c>
      <c r="I8" s="26">
        <v>7</v>
      </c>
      <c r="J8" s="26">
        <v>0</v>
      </c>
      <c r="K8" s="26">
        <v>1</v>
      </c>
      <c r="L8" s="28">
        <v>14</v>
      </c>
      <c r="M8" s="29" t="s">
        <v>407</v>
      </c>
    </row>
    <row r="9" spans="1:13">
      <c r="A9" s="30">
        <v>26</v>
      </c>
      <c r="B9" s="31"/>
      <c r="C9" s="32" t="s">
        <v>22</v>
      </c>
      <c r="D9" s="33" t="s">
        <v>23</v>
      </c>
      <c r="E9" s="32" t="s">
        <v>411</v>
      </c>
      <c r="F9" s="32">
        <v>2</v>
      </c>
      <c r="G9" s="32">
        <v>7</v>
      </c>
      <c r="H9" s="32">
        <v>2</v>
      </c>
      <c r="I9" s="32">
        <v>7</v>
      </c>
      <c r="J9" s="32">
        <v>7</v>
      </c>
      <c r="K9" s="32">
        <v>1</v>
      </c>
      <c r="L9" s="34">
        <v>26</v>
      </c>
      <c r="M9" s="35" t="s">
        <v>24</v>
      </c>
    </row>
    <row r="10" spans="1:13">
      <c r="A10" s="30">
        <v>113</v>
      </c>
      <c r="B10" s="31"/>
      <c r="C10" s="32" t="s">
        <v>25</v>
      </c>
      <c r="D10" s="33" t="s">
        <v>26</v>
      </c>
      <c r="E10" s="32" t="s">
        <v>411</v>
      </c>
      <c r="F10" s="32">
        <v>5</v>
      </c>
      <c r="G10" s="32">
        <v>2</v>
      </c>
      <c r="H10" s="32">
        <v>0</v>
      </c>
      <c r="I10" s="32">
        <v>7</v>
      </c>
      <c r="J10" s="32">
        <v>1</v>
      </c>
      <c r="K10" s="32">
        <v>0</v>
      </c>
      <c r="L10" s="34">
        <v>15</v>
      </c>
      <c r="M10" s="35" t="s">
        <v>407</v>
      </c>
    </row>
    <row r="11" spans="1:13" ht="15.75" thickBot="1">
      <c r="A11" s="36">
        <v>24</v>
      </c>
      <c r="B11" s="37"/>
      <c r="C11" s="38" t="s">
        <v>27</v>
      </c>
      <c r="D11" s="39" t="s">
        <v>28</v>
      </c>
      <c r="E11" s="38" t="s">
        <v>411</v>
      </c>
      <c r="F11" s="38">
        <v>7</v>
      </c>
      <c r="G11" s="38">
        <v>7</v>
      </c>
      <c r="H11" s="38">
        <v>2</v>
      </c>
      <c r="I11" s="38">
        <v>7</v>
      </c>
      <c r="J11" s="38">
        <v>3</v>
      </c>
      <c r="K11" s="38">
        <v>1</v>
      </c>
      <c r="L11" s="40">
        <v>27</v>
      </c>
      <c r="M11" s="41" t="s">
        <v>24</v>
      </c>
    </row>
    <row r="12" spans="1:13" ht="15.75" thickTop="1">
      <c r="A12" s="2"/>
      <c r="B12" s="2"/>
      <c r="F12" s="3">
        <f>SUM(F8:F11)</f>
        <v>18</v>
      </c>
      <c r="G12" s="3">
        <f>SUM(G8:G11)</f>
        <v>18</v>
      </c>
      <c r="H12" s="3">
        <f>SUM(H8:H11)</f>
        <v>4</v>
      </c>
      <c r="I12" s="3">
        <f>SUM(I8:I11)</f>
        <v>28</v>
      </c>
      <c r="J12" s="3">
        <f>SUM(J8:J11)</f>
        <v>11</v>
      </c>
      <c r="K12" s="3">
        <f>SUM(K8:K11)</f>
        <v>3</v>
      </c>
      <c r="L12" s="3">
        <f>SUM(L8:L11)</f>
        <v>82</v>
      </c>
    </row>
    <row r="13" spans="1:13" ht="15.75" thickBot="1">
      <c r="C13" s="4" t="str">
        <f>E14</f>
        <v>Austria</v>
      </c>
      <c r="D13" s="4"/>
    </row>
    <row r="14" spans="1:13" ht="15.75" thickTop="1">
      <c r="A14" s="6">
        <v>130</v>
      </c>
      <c r="B14" s="7">
        <v>94</v>
      </c>
      <c r="C14" s="8" t="s">
        <v>29</v>
      </c>
      <c r="D14" s="9" t="s">
        <v>30</v>
      </c>
      <c r="E14" s="8" t="s">
        <v>412</v>
      </c>
      <c r="F14" s="8">
        <v>4</v>
      </c>
      <c r="G14" s="8">
        <v>4</v>
      </c>
      <c r="H14" s="8">
        <v>2</v>
      </c>
      <c r="I14" s="8">
        <v>1</v>
      </c>
      <c r="J14" s="8">
        <v>1</v>
      </c>
      <c r="K14" s="8">
        <v>0</v>
      </c>
      <c r="L14" s="10">
        <v>12</v>
      </c>
      <c r="M14" s="11"/>
    </row>
    <row r="15" spans="1:13">
      <c r="A15" s="12">
        <v>71</v>
      </c>
      <c r="B15" s="13">
        <v>50</v>
      </c>
      <c r="C15" s="14" t="s">
        <v>31</v>
      </c>
      <c r="D15" s="15" t="s">
        <v>32</v>
      </c>
      <c r="E15" s="14" t="s">
        <v>412</v>
      </c>
      <c r="F15" s="14">
        <v>1</v>
      </c>
      <c r="G15" s="14">
        <v>6</v>
      </c>
      <c r="H15" s="14">
        <v>0</v>
      </c>
      <c r="I15" s="14">
        <v>7</v>
      </c>
      <c r="J15" s="14">
        <v>5</v>
      </c>
      <c r="K15" s="14">
        <v>0</v>
      </c>
      <c r="L15" s="16">
        <v>19</v>
      </c>
      <c r="M15" s="17" t="s">
        <v>13</v>
      </c>
    </row>
    <row r="16" spans="1:13">
      <c r="A16" s="12">
        <v>125</v>
      </c>
      <c r="B16" s="13">
        <v>90</v>
      </c>
      <c r="C16" s="14" t="s">
        <v>33</v>
      </c>
      <c r="D16" s="15" t="s">
        <v>34</v>
      </c>
      <c r="E16" s="14" t="s">
        <v>412</v>
      </c>
      <c r="F16" s="14">
        <v>2</v>
      </c>
      <c r="G16" s="14">
        <v>3</v>
      </c>
      <c r="H16" s="14">
        <v>0</v>
      </c>
      <c r="I16" s="14">
        <v>7</v>
      </c>
      <c r="J16" s="14">
        <v>0</v>
      </c>
      <c r="K16" s="14">
        <v>1</v>
      </c>
      <c r="L16" s="16">
        <v>13</v>
      </c>
      <c r="M16" s="17" t="s">
        <v>407</v>
      </c>
    </row>
    <row r="17" spans="1:13" ht="15.75" thickBot="1">
      <c r="A17" s="18">
        <v>119</v>
      </c>
      <c r="B17" s="19">
        <v>86</v>
      </c>
      <c r="C17" s="20" t="s">
        <v>35</v>
      </c>
      <c r="D17" s="21" t="s">
        <v>36</v>
      </c>
      <c r="E17" s="20" t="s">
        <v>412</v>
      </c>
      <c r="F17" s="20">
        <v>0</v>
      </c>
      <c r="G17" s="20">
        <v>6</v>
      </c>
      <c r="H17" s="20">
        <v>0</v>
      </c>
      <c r="I17" s="20">
        <v>7</v>
      </c>
      <c r="J17" s="20">
        <v>0</v>
      </c>
      <c r="K17" s="20">
        <v>1</v>
      </c>
      <c r="L17" s="22">
        <v>14</v>
      </c>
      <c r="M17" s="23" t="s">
        <v>407</v>
      </c>
    </row>
    <row r="18" spans="1:13" ht="15.75" thickTop="1">
      <c r="A18" s="2"/>
      <c r="B18" s="2"/>
      <c r="F18" s="3">
        <f>SUM(F14:F17)</f>
        <v>7</v>
      </c>
      <c r="G18" s="3">
        <f>SUM(G14:G17)</f>
        <v>19</v>
      </c>
      <c r="H18" s="3">
        <f>SUM(H14:H17)</f>
        <v>2</v>
      </c>
      <c r="I18" s="3">
        <f>SUM(I14:I17)</f>
        <v>22</v>
      </c>
      <c r="J18" s="3">
        <f>SUM(J14:J17)</f>
        <v>6</v>
      </c>
      <c r="K18" s="3">
        <f>SUM(K14:K17)</f>
        <v>2</v>
      </c>
      <c r="L18" s="3">
        <f>SUM(L14:L17)</f>
        <v>58</v>
      </c>
    </row>
    <row r="19" spans="1:13" ht="15.75" thickBot="1">
      <c r="C19" s="4" t="str">
        <f>E20</f>
        <v>Azerbaijan</v>
      </c>
      <c r="D19" s="4"/>
    </row>
    <row r="20" spans="1:13" ht="15.75" thickTop="1">
      <c r="A20" s="6">
        <v>167</v>
      </c>
      <c r="B20" s="7">
        <v>122</v>
      </c>
      <c r="C20" s="8" t="s">
        <v>37</v>
      </c>
      <c r="D20" s="9" t="s">
        <v>38</v>
      </c>
      <c r="E20" s="8" t="s">
        <v>413</v>
      </c>
      <c r="F20" s="8">
        <v>0</v>
      </c>
      <c r="G20" s="8">
        <v>0</v>
      </c>
      <c r="H20" s="8">
        <v>0</v>
      </c>
      <c r="I20" s="8">
        <v>7</v>
      </c>
      <c r="J20" s="8">
        <v>0</v>
      </c>
      <c r="K20" s="8">
        <v>0</v>
      </c>
      <c r="L20" s="10">
        <v>7</v>
      </c>
      <c r="M20" s="11" t="s">
        <v>407</v>
      </c>
    </row>
    <row r="21" spans="1:13">
      <c r="A21" s="12">
        <v>92</v>
      </c>
      <c r="B21" s="13">
        <v>66</v>
      </c>
      <c r="C21" s="14" t="s">
        <v>39</v>
      </c>
      <c r="D21" s="15" t="s">
        <v>40</v>
      </c>
      <c r="E21" s="14" t="s">
        <v>413</v>
      </c>
      <c r="F21" s="14">
        <v>5</v>
      </c>
      <c r="G21" s="14">
        <v>0</v>
      </c>
      <c r="H21" s="14">
        <v>2</v>
      </c>
      <c r="I21" s="14">
        <v>7</v>
      </c>
      <c r="J21" s="14">
        <v>3</v>
      </c>
      <c r="K21" s="14">
        <v>0</v>
      </c>
      <c r="L21" s="16">
        <v>17</v>
      </c>
      <c r="M21" s="17" t="s">
        <v>13</v>
      </c>
    </row>
    <row r="22" spans="1:13">
      <c r="A22" s="12">
        <v>149</v>
      </c>
      <c r="B22" s="13">
        <v>107</v>
      </c>
      <c r="C22" s="14" t="s">
        <v>41</v>
      </c>
      <c r="D22" s="15" t="s">
        <v>42</v>
      </c>
      <c r="E22" s="14" t="s">
        <v>413</v>
      </c>
      <c r="F22" s="14">
        <v>7</v>
      </c>
      <c r="G22" s="14">
        <v>0</v>
      </c>
      <c r="H22" s="14">
        <v>0</v>
      </c>
      <c r="I22" s="14">
        <v>3</v>
      </c>
      <c r="J22" s="14">
        <v>0</v>
      </c>
      <c r="K22" s="14">
        <v>0</v>
      </c>
      <c r="L22" s="16">
        <v>10</v>
      </c>
      <c r="M22" s="17" t="s">
        <v>407</v>
      </c>
    </row>
    <row r="23" spans="1:13" ht="15.75" thickBot="1">
      <c r="A23" s="18">
        <v>175</v>
      </c>
      <c r="B23" s="19">
        <v>126</v>
      </c>
      <c r="C23" s="20" t="s">
        <v>43</v>
      </c>
      <c r="D23" s="21" t="s">
        <v>44</v>
      </c>
      <c r="E23" s="20" t="s">
        <v>413</v>
      </c>
      <c r="F23" s="20">
        <v>2</v>
      </c>
      <c r="G23" s="20">
        <v>1</v>
      </c>
      <c r="H23" s="20">
        <v>0</v>
      </c>
      <c r="I23" s="20">
        <v>1</v>
      </c>
      <c r="J23" s="20">
        <v>1</v>
      </c>
      <c r="K23" s="20">
        <v>0</v>
      </c>
      <c r="L23" s="22">
        <v>5</v>
      </c>
      <c r="M23" s="23"/>
    </row>
    <row r="24" spans="1:13" ht="15.75" thickTop="1">
      <c r="A24" s="2"/>
      <c r="B24" s="2"/>
      <c r="F24" s="3">
        <f>SUM(F20:F23)</f>
        <v>14</v>
      </c>
      <c r="G24" s="3">
        <f>SUM(G20:G23)</f>
        <v>1</v>
      </c>
      <c r="H24" s="3">
        <f>SUM(H20:H23)</f>
        <v>2</v>
      </c>
      <c r="I24" s="3">
        <f>SUM(I20:I23)</f>
        <v>18</v>
      </c>
      <c r="J24" s="3">
        <f>SUM(J20:J23)</f>
        <v>4</v>
      </c>
      <c r="K24" s="3">
        <f>SUM(K20:K23)</f>
        <v>0</v>
      </c>
      <c r="L24" s="3">
        <f>SUM(L20:L23)</f>
        <v>39</v>
      </c>
    </row>
    <row r="25" spans="1:13" ht="15.75" thickBot="1">
      <c r="C25" s="4" t="str">
        <f>E26</f>
        <v>Belarus</v>
      </c>
      <c r="D25" s="4"/>
    </row>
    <row r="26" spans="1:13" ht="15.75" thickTop="1">
      <c r="A26" s="6">
        <v>47</v>
      </c>
      <c r="B26" s="7">
        <v>34</v>
      </c>
      <c r="C26" s="8" t="s">
        <v>70</v>
      </c>
      <c r="D26" s="9" t="s">
        <v>71</v>
      </c>
      <c r="E26" s="8" t="s">
        <v>417</v>
      </c>
      <c r="F26" s="8">
        <v>6</v>
      </c>
      <c r="G26" s="8">
        <v>1</v>
      </c>
      <c r="H26" s="8">
        <v>0</v>
      </c>
      <c r="I26" s="8">
        <v>7</v>
      </c>
      <c r="J26" s="8">
        <v>7</v>
      </c>
      <c r="K26" s="8">
        <v>1</v>
      </c>
      <c r="L26" s="10">
        <v>22</v>
      </c>
      <c r="M26" s="11" t="s">
        <v>24</v>
      </c>
    </row>
    <row r="27" spans="1:13">
      <c r="A27" s="12">
        <v>26</v>
      </c>
      <c r="B27" s="13">
        <v>18</v>
      </c>
      <c r="C27" s="14" t="s">
        <v>72</v>
      </c>
      <c r="D27" s="15" t="s">
        <v>73</v>
      </c>
      <c r="E27" s="14" t="s">
        <v>417</v>
      </c>
      <c r="F27" s="14">
        <v>7</v>
      </c>
      <c r="G27" s="14">
        <v>3</v>
      </c>
      <c r="H27" s="14">
        <v>7</v>
      </c>
      <c r="I27" s="14">
        <v>7</v>
      </c>
      <c r="J27" s="14">
        <v>1</v>
      </c>
      <c r="K27" s="14">
        <v>1</v>
      </c>
      <c r="L27" s="16">
        <v>26</v>
      </c>
      <c r="M27" s="17" t="s">
        <v>24</v>
      </c>
    </row>
    <row r="28" spans="1:13">
      <c r="A28" s="12">
        <v>99</v>
      </c>
      <c r="B28" s="13">
        <v>70</v>
      </c>
      <c r="C28" s="14" t="s">
        <v>74</v>
      </c>
      <c r="D28" s="15" t="s">
        <v>75</v>
      </c>
      <c r="E28" s="14" t="s">
        <v>417</v>
      </c>
      <c r="F28" s="14">
        <v>5</v>
      </c>
      <c r="G28" s="14">
        <v>3</v>
      </c>
      <c r="H28" s="14">
        <v>0</v>
      </c>
      <c r="I28" s="14">
        <v>7</v>
      </c>
      <c r="J28" s="14">
        <v>1</v>
      </c>
      <c r="K28" s="14">
        <v>0</v>
      </c>
      <c r="L28" s="16">
        <v>16</v>
      </c>
      <c r="M28" s="17" t="s">
        <v>13</v>
      </c>
    </row>
    <row r="29" spans="1:13" ht="15.75" thickBot="1">
      <c r="A29" s="18">
        <v>99</v>
      </c>
      <c r="B29" s="19">
        <v>70</v>
      </c>
      <c r="C29" s="20" t="s">
        <v>76</v>
      </c>
      <c r="D29" s="21" t="s">
        <v>77</v>
      </c>
      <c r="E29" s="20" t="s">
        <v>417</v>
      </c>
      <c r="F29" s="20">
        <v>7</v>
      </c>
      <c r="G29" s="20">
        <v>1</v>
      </c>
      <c r="H29" s="20">
        <v>0</v>
      </c>
      <c r="I29" s="20">
        <v>7</v>
      </c>
      <c r="J29" s="20">
        <v>0</v>
      </c>
      <c r="K29" s="20">
        <v>1</v>
      </c>
      <c r="L29" s="22">
        <v>16</v>
      </c>
      <c r="M29" s="23" t="s">
        <v>13</v>
      </c>
    </row>
    <row r="30" spans="1:13" ht="15.75" thickTop="1">
      <c r="A30" s="2"/>
      <c r="B30" s="2"/>
      <c r="F30" s="3">
        <f>SUM(F26:F29)</f>
        <v>25</v>
      </c>
      <c r="G30" s="3">
        <f>SUM(G26:G29)</f>
        <v>8</v>
      </c>
      <c r="H30" s="3">
        <f>SUM(H26:H29)</f>
        <v>7</v>
      </c>
      <c r="I30" s="3">
        <f>SUM(I26:I29)</f>
        <v>28</v>
      </c>
      <c r="J30" s="3">
        <f>SUM(J26:J29)</f>
        <v>9</v>
      </c>
      <c r="K30" s="3">
        <f>SUM(K26:K29)</f>
        <v>3</v>
      </c>
      <c r="L30" s="3">
        <f>SUM(L26:L29)</f>
        <v>80</v>
      </c>
    </row>
    <row r="31" spans="1:13" ht="15.75" thickBot="1">
      <c r="C31" s="4" t="str">
        <f>E32</f>
        <v>Belgium</v>
      </c>
      <c r="D31" s="4"/>
    </row>
    <row r="32" spans="1:13" ht="15.75" thickTop="1">
      <c r="A32" s="6">
        <v>137</v>
      </c>
      <c r="B32" s="7">
        <v>99</v>
      </c>
      <c r="C32" s="8" t="s">
        <v>45</v>
      </c>
      <c r="D32" s="9" t="s">
        <v>46</v>
      </c>
      <c r="E32" s="8" t="s">
        <v>414</v>
      </c>
      <c r="F32" s="8">
        <v>7</v>
      </c>
      <c r="G32" s="8">
        <v>1</v>
      </c>
      <c r="H32" s="8">
        <v>0</v>
      </c>
      <c r="I32" s="8">
        <v>0</v>
      </c>
      <c r="J32" s="8">
        <v>3</v>
      </c>
      <c r="K32" s="8">
        <v>0</v>
      </c>
      <c r="L32" s="10">
        <v>11</v>
      </c>
      <c r="M32" s="11" t="s">
        <v>407</v>
      </c>
    </row>
    <row r="33" spans="1:13">
      <c r="A33" s="12">
        <v>99</v>
      </c>
      <c r="B33" s="13">
        <v>70</v>
      </c>
      <c r="C33" s="14" t="s">
        <v>47</v>
      </c>
      <c r="D33" s="15" t="s">
        <v>48</v>
      </c>
      <c r="E33" s="14" t="s">
        <v>414</v>
      </c>
      <c r="F33" s="14">
        <v>7</v>
      </c>
      <c r="G33" s="14">
        <v>2</v>
      </c>
      <c r="H33" s="14">
        <v>0</v>
      </c>
      <c r="I33" s="14">
        <v>7</v>
      </c>
      <c r="J33" s="14">
        <v>0</v>
      </c>
      <c r="K33" s="14">
        <v>0</v>
      </c>
      <c r="L33" s="16">
        <v>16</v>
      </c>
      <c r="M33" s="17" t="s">
        <v>13</v>
      </c>
    </row>
    <row r="34" spans="1:13">
      <c r="A34" s="12">
        <v>191</v>
      </c>
      <c r="B34" s="13">
        <v>138</v>
      </c>
      <c r="C34" s="14" t="s">
        <v>49</v>
      </c>
      <c r="D34" s="15" t="s">
        <v>50</v>
      </c>
      <c r="E34" s="14" t="s">
        <v>414</v>
      </c>
      <c r="F34" s="14">
        <v>0</v>
      </c>
      <c r="G34" s="14">
        <v>1</v>
      </c>
      <c r="H34" s="14">
        <v>0</v>
      </c>
      <c r="I34" s="14">
        <v>0</v>
      </c>
      <c r="J34" s="14">
        <v>0</v>
      </c>
      <c r="K34" s="14">
        <v>0</v>
      </c>
      <c r="L34" s="16">
        <v>1</v>
      </c>
      <c r="M34" s="17"/>
    </row>
    <row r="35" spans="1:13" ht="15.75" thickBot="1">
      <c r="A35" s="18">
        <v>187</v>
      </c>
      <c r="B35" s="19">
        <v>134</v>
      </c>
      <c r="C35" s="20" t="s">
        <v>51</v>
      </c>
      <c r="D35" s="21" t="s">
        <v>52</v>
      </c>
      <c r="E35" s="20" t="s">
        <v>414</v>
      </c>
      <c r="F35" s="20">
        <v>0</v>
      </c>
      <c r="G35" s="20">
        <v>2</v>
      </c>
      <c r="H35" s="20">
        <v>0</v>
      </c>
      <c r="I35" s="20">
        <v>0</v>
      </c>
      <c r="J35" s="20">
        <v>0</v>
      </c>
      <c r="K35" s="20">
        <v>0</v>
      </c>
      <c r="L35" s="22">
        <v>2</v>
      </c>
      <c r="M35" s="23"/>
    </row>
    <row r="36" spans="1:13" ht="15.75" thickTop="1">
      <c r="A36" s="2"/>
      <c r="B36" s="2"/>
      <c r="F36" s="3">
        <f>SUM(F32:F35)</f>
        <v>14</v>
      </c>
      <c r="G36" s="3">
        <f>SUM(G32:G35)</f>
        <v>6</v>
      </c>
      <c r="H36" s="3">
        <f>SUM(H32:H35)</f>
        <v>0</v>
      </c>
      <c r="I36" s="3">
        <f>SUM(I32:I35)</f>
        <v>7</v>
      </c>
      <c r="J36" s="3">
        <f>SUM(J32:J35)</f>
        <v>3</v>
      </c>
      <c r="K36" s="3">
        <f>SUM(K32:K35)</f>
        <v>0</v>
      </c>
      <c r="L36" s="3">
        <f>SUM(L32:L35)</f>
        <v>30</v>
      </c>
    </row>
    <row r="37" spans="1:13" ht="15.75" thickBot="1">
      <c r="C37" s="4" t="str">
        <f>E38</f>
        <v>Bosnia and Herzegovina</v>
      </c>
      <c r="D37" s="4"/>
    </row>
    <row r="38" spans="1:13" ht="15.75" thickTop="1">
      <c r="A38" s="6">
        <v>40</v>
      </c>
      <c r="B38" s="7">
        <v>27</v>
      </c>
      <c r="C38" s="8" t="s">
        <v>62</v>
      </c>
      <c r="D38" s="9" t="s">
        <v>63</v>
      </c>
      <c r="E38" s="8" t="s">
        <v>416</v>
      </c>
      <c r="F38" s="8">
        <v>7</v>
      </c>
      <c r="G38" s="8">
        <v>4</v>
      </c>
      <c r="H38" s="8">
        <v>2</v>
      </c>
      <c r="I38" s="8">
        <v>7</v>
      </c>
      <c r="J38" s="8">
        <v>3</v>
      </c>
      <c r="K38" s="8">
        <v>1</v>
      </c>
      <c r="L38" s="10">
        <v>24</v>
      </c>
      <c r="M38" s="11" t="s">
        <v>24</v>
      </c>
    </row>
    <row r="39" spans="1:13">
      <c r="A39" s="12">
        <v>99</v>
      </c>
      <c r="B39" s="13">
        <v>70</v>
      </c>
      <c r="C39" s="14" t="s">
        <v>64</v>
      </c>
      <c r="D39" s="15" t="s">
        <v>65</v>
      </c>
      <c r="E39" s="14" t="s">
        <v>416</v>
      </c>
      <c r="F39" s="14">
        <v>5</v>
      </c>
      <c r="G39" s="14">
        <v>2</v>
      </c>
      <c r="H39" s="14">
        <v>0</v>
      </c>
      <c r="I39" s="14">
        <v>7</v>
      </c>
      <c r="J39" s="14">
        <v>2</v>
      </c>
      <c r="K39" s="14">
        <v>0</v>
      </c>
      <c r="L39" s="16">
        <v>16</v>
      </c>
      <c r="M39" s="17" t="s">
        <v>13</v>
      </c>
    </row>
    <row r="40" spans="1:13">
      <c r="A40" s="12">
        <v>31</v>
      </c>
      <c r="B40" s="13">
        <v>20</v>
      </c>
      <c r="C40" s="14" t="s">
        <v>66</v>
      </c>
      <c r="D40" s="15" t="s">
        <v>67</v>
      </c>
      <c r="E40" s="14" t="s">
        <v>416</v>
      </c>
      <c r="F40" s="14">
        <v>7</v>
      </c>
      <c r="G40" s="14">
        <v>1</v>
      </c>
      <c r="H40" s="14">
        <v>7</v>
      </c>
      <c r="I40" s="14">
        <v>7</v>
      </c>
      <c r="J40" s="14">
        <v>3</v>
      </c>
      <c r="K40" s="14">
        <v>0</v>
      </c>
      <c r="L40" s="16">
        <v>25</v>
      </c>
      <c r="M40" s="17" t="s">
        <v>24</v>
      </c>
    </row>
    <row r="41" spans="1:13" ht="15.75" thickBot="1">
      <c r="A41" s="18">
        <v>57</v>
      </c>
      <c r="B41" s="19">
        <v>41</v>
      </c>
      <c r="C41" s="20" t="s">
        <v>68</v>
      </c>
      <c r="D41" s="21" t="s">
        <v>69</v>
      </c>
      <c r="E41" s="20" t="s">
        <v>416</v>
      </c>
      <c r="F41" s="20">
        <v>7</v>
      </c>
      <c r="G41" s="20">
        <v>4</v>
      </c>
      <c r="H41" s="20">
        <v>2</v>
      </c>
      <c r="I41" s="20">
        <v>7</v>
      </c>
      <c r="J41" s="20">
        <v>0</v>
      </c>
      <c r="K41" s="20">
        <v>0</v>
      </c>
      <c r="L41" s="22">
        <v>20</v>
      </c>
      <c r="M41" s="23" t="s">
        <v>13</v>
      </c>
    </row>
    <row r="42" spans="1:13" ht="15.75" thickTop="1">
      <c r="A42" s="2"/>
      <c r="B42" s="2"/>
      <c r="F42" s="3">
        <f>SUM(F38:F41)</f>
        <v>26</v>
      </c>
      <c r="G42" s="3">
        <f>SUM(G38:G41)</f>
        <v>11</v>
      </c>
      <c r="H42" s="3">
        <f>SUM(H38:H41)</f>
        <v>11</v>
      </c>
      <c r="I42" s="3">
        <f>SUM(I38:I41)</f>
        <v>28</v>
      </c>
      <c r="J42" s="3">
        <f>SUM(J38:J41)</f>
        <v>8</v>
      </c>
      <c r="K42" s="3">
        <f>SUM(K38:K41)</f>
        <v>1</v>
      </c>
      <c r="L42" s="3">
        <f>SUM(L38:L41)</f>
        <v>85</v>
      </c>
    </row>
    <row r="43" spans="1:13" ht="15.75" thickBot="1">
      <c r="C43" s="4" t="str">
        <f>E44</f>
        <v>Brazil</v>
      </c>
      <c r="D43" s="4"/>
    </row>
    <row r="44" spans="1:13" ht="15.75" thickTop="1">
      <c r="A44" s="24">
        <v>14</v>
      </c>
      <c r="B44" s="25"/>
      <c r="C44" s="26" t="s">
        <v>78</v>
      </c>
      <c r="D44" s="27" t="s">
        <v>79</v>
      </c>
      <c r="E44" s="26" t="s">
        <v>418</v>
      </c>
      <c r="F44" s="26">
        <v>7</v>
      </c>
      <c r="G44" s="26">
        <v>2</v>
      </c>
      <c r="H44" s="26">
        <v>7</v>
      </c>
      <c r="I44" s="26">
        <v>7</v>
      </c>
      <c r="J44" s="26">
        <v>7</v>
      </c>
      <c r="K44" s="26">
        <v>1</v>
      </c>
      <c r="L44" s="28">
        <v>31</v>
      </c>
      <c r="M44" s="29" t="s">
        <v>61</v>
      </c>
    </row>
    <row r="45" spans="1:13">
      <c r="A45" s="30">
        <v>92</v>
      </c>
      <c r="B45" s="31"/>
      <c r="C45" s="32" t="s">
        <v>80</v>
      </c>
      <c r="D45" s="33" t="s">
        <v>81</v>
      </c>
      <c r="E45" s="32" t="s">
        <v>418</v>
      </c>
      <c r="F45" s="32">
        <v>6</v>
      </c>
      <c r="G45" s="32">
        <v>2</v>
      </c>
      <c r="H45" s="32">
        <v>0</v>
      </c>
      <c r="I45" s="32">
        <v>7</v>
      </c>
      <c r="J45" s="32">
        <v>1</v>
      </c>
      <c r="K45" s="32">
        <v>1</v>
      </c>
      <c r="L45" s="34">
        <v>17</v>
      </c>
      <c r="M45" s="35" t="s">
        <v>13</v>
      </c>
    </row>
    <row r="46" spans="1:13">
      <c r="A46" s="30">
        <v>167</v>
      </c>
      <c r="B46" s="31"/>
      <c r="C46" s="32" t="s">
        <v>82</v>
      </c>
      <c r="D46" s="33" t="s">
        <v>83</v>
      </c>
      <c r="E46" s="32" t="s">
        <v>418</v>
      </c>
      <c r="F46" s="32">
        <v>4</v>
      </c>
      <c r="G46" s="32">
        <v>0</v>
      </c>
      <c r="H46" s="32">
        <v>0</v>
      </c>
      <c r="I46" s="32">
        <v>3</v>
      </c>
      <c r="J46" s="32">
        <v>0</v>
      </c>
      <c r="K46" s="32">
        <v>0</v>
      </c>
      <c r="L46" s="34">
        <v>7</v>
      </c>
      <c r="M46" s="35"/>
    </row>
    <row r="47" spans="1:13" ht="15.75" thickBot="1">
      <c r="A47" s="36">
        <v>57</v>
      </c>
      <c r="B47" s="37"/>
      <c r="C47" s="38" t="s">
        <v>84</v>
      </c>
      <c r="D47" s="39" t="s">
        <v>85</v>
      </c>
      <c r="E47" s="38" t="s">
        <v>418</v>
      </c>
      <c r="F47" s="38">
        <v>7</v>
      </c>
      <c r="G47" s="38">
        <v>3</v>
      </c>
      <c r="H47" s="38">
        <v>0</v>
      </c>
      <c r="I47" s="38">
        <v>7</v>
      </c>
      <c r="J47" s="38">
        <v>2</v>
      </c>
      <c r="K47" s="38">
        <v>1</v>
      </c>
      <c r="L47" s="40">
        <v>20</v>
      </c>
      <c r="M47" s="41" t="s">
        <v>13</v>
      </c>
    </row>
    <row r="48" spans="1:13" ht="15.75" thickTop="1">
      <c r="A48" s="2"/>
      <c r="B48" s="2"/>
      <c r="F48" s="3">
        <f>SUM(F44:F47)</f>
        <v>24</v>
      </c>
      <c r="G48" s="3">
        <f>SUM(G44:G47)</f>
        <v>7</v>
      </c>
      <c r="H48" s="3">
        <f>SUM(H44:H47)</f>
        <v>7</v>
      </c>
      <c r="I48" s="3">
        <f>SUM(I44:I47)</f>
        <v>24</v>
      </c>
      <c r="J48" s="3">
        <f>SUM(J44:J47)</f>
        <v>10</v>
      </c>
      <c r="K48" s="3">
        <f>SUM(K44:K47)</f>
        <v>3</v>
      </c>
      <c r="L48" s="3">
        <f>SUM(L44:L47)</f>
        <v>75</v>
      </c>
    </row>
    <row r="49" spans="1:13" ht="15.75" thickBot="1">
      <c r="C49" s="4" t="str">
        <f>E50</f>
        <v>Bulgaria</v>
      </c>
      <c r="D49" s="4"/>
    </row>
    <row r="50" spans="1:13" ht="15.75" thickTop="1">
      <c r="A50" s="6">
        <v>31</v>
      </c>
      <c r="B50" s="7">
        <v>20</v>
      </c>
      <c r="C50" s="8" t="s">
        <v>53</v>
      </c>
      <c r="D50" s="9" t="s">
        <v>54</v>
      </c>
      <c r="E50" s="8" t="s">
        <v>415</v>
      </c>
      <c r="F50" s="8">
        <v>7</v>
      </c>
      <c r="G50" s="8">
        <v>4</v>
      </c>
      <c r="H50" s="8">
        <v>5</v>
      </c>
      <c r="I50" s="8">
        <v>7</v>
      </c>
      <c r="J50" s="8">
        <v>2</v>
      </c>
      <c r="K50" s="8">
        <v>0</v>
      </c>
      <c r="L50" s="10">
        <v>25</v>
      </c>
      <c r="M50" s="11" t="s">
        <v>24</v>
      </c>
    </row>
    <row r="51" spans="1:13">
      <c r="A51" s="12">
        <v>31</v>
      </c>
      <c r="B51" s="13">
        <v>20</v>
      </c>
      <c r="C51" s="14" t="s">
        <v>55</v>
      </c>
      <c r="D51" s="15" t="s">
        <v>56</v>
      </c>
      <c r="E51" s="14" t="s">
        <v>415</v>
      </c>
      <c r="F51" s="14">
        <v>7</v>
      </c>
      <c r="G51" s="14">
        <v>6</v>
      </c>
      <c r="H51" s="14">
        <v>0</v>
      </c>
      <c r="I51" s="14">
        <v>7</v>
      </c>
      <c r="J51" s="14">
        <v>4</v>
      </c>
      <c r="K51" s="14">
        <v>1</v>
      </c>
      <c r="L51" s="16">
        <v>25</v>
      </c>
      <c r="M51" s="17" t="s">
        <v>24</v>
      </c>
    </row>
    <row r="52" spans="1:13">
      <c r="A52" s="12">
        <v>31</v>
      </c>
      <c r="B52" s="13">
        <v>20</v>
      </c>
      <c r="C52" s="14" t="s">
        <v>57</v>
      </c>
      <c r="D52" s="15" t="s">
        <v>58</v>
      </c>
      <c r="E52" s="14" t="s">
        <v>415</v>
      </c>
      <c r="F52" s="14">
        <v>7</v>
      </c>
      <c r="G52" s="14">
        <v>0</v>
      </c>
      <c r="H52" s="14">
        <v>7</v>
      </c>
      <c r="I52" s="14">
        <v>7</v>
      </c>
      <c r="J52" s="14">
        <v>4</v>
      </c>
      <c r="K52" s="14">
        <v>0</v>
      </c>
      <c r="L52" s="16">
        <v>25</v>
      </c>
      <c r="M52" s="17" t="s">
        <v>24</v>
      </c>
    </row>
    <row r="53" spans="1:13" ht="15.75" thickBot="1">
      <c r="A53" s="18">
        <v>5</v>
      </c>
      <c r="B53" s="19">
        <v>4</v>
      </c>
      <c r="C53" s="20" t="s">
        <v>59</v>
      </c>
      <c r="D53" s="21" t="s">
        <v>60</v>
      </c>
      <c r="E53" s="20" t="s">
        <v>415</v>
      </c>
      <c r="F53" s="20">
        <v>7</v>
      </c>
      <c r="G53" s="20">
        <v>6</v>
      </c>
      <c r="H53" s="20">
        <v>7</v>
      </c>
      <c r="I53" s="20">
        <v>7</v>
      </c>
      <c r="J53" s="20">
        <v>7</v>
      </c>
      <c r="K53" s="20">
        <v>1</v>
      </c>
      <c r="L53" s="22">
        <v>35</v>
      </c>
      <c r="M53" s="23" t="s">
        <v>61</v>
      </c>
    </row>
    <row r="54" spans="1:13" ht="15.75" thickTop="1">
      <c r="A54" s="2"/>
      <c r="B54" s="2"/>
      <c r="F54" s="3">
        <f>SUM(F50:F53)</f>
        <v>28</v>
      </c>
      <c r="G54" s="3">
        <f>SUM(G50:G53)</f>
        <v>16</v>
      </c>
      <c r="H54" s="3">
        <f>SUM(H50:H53)</f>
        <v>19</v>
      </c>
      <c r="I54" s="3">
        <f>SUM(I50:I53)</f>
        <v>28</v>
      </c>
      <c r="J54" s="3">
        <f>SUM(J50:J53)</f>
        <v>17</v>
      </c>
      <c r="K54" s="3">
        <f>SUM(K50:K53)</f>
        <v>2</v>
      </c>
      <c r="L54" s="3">
        <f>SUM(L50:L53)</f>
        <v>110</v>
      </c>
    </row>
    <row r="55" spans="1:13" ht="15.75" thickBot="1">
      <c r="C55" s="4" t="str">
        <f>E56</f>
        <v>Canada</v>
      </c>
      <c r="D55" s="4"/>
    </row>
    <row r="56" spans="1:13" ht="15.75" thickTop="1">
      <c r="A56" s="24">
        <v>137</v>
      </c>
      <c r="B56" s="25"/>
      <c r="C56" s="26" t="s">
        <v>86</v>
      </c>
      <c r="D56" s="27" t="s">
        <v>87</v>
      </c>
      <c r="E56" s="26" t="s">
        <v>419</v>
      </c>
      <c r="F56" s="26">
        <v>4</v>
      </c>
      <c r="G56" s="26">
        <v>7</v>
      </c>
      <c r="H56" s="26">
        <v>0</v>
      </c>
      <c r="I56" s="26">
        <v>0</v>
      </c>
      <c r="J56" s="26">
        <v>0</v>
      </c>
      <c r="K56" s="26">
        <v>0</v>
      </c>
      <c r="L56" s="28">
        <v>11</v>
      </c>
      <c r="M56" s="29" t="s">
        <v>407</v>
      </c>
    </row>
    <row r="57" spans="1:13">
      <c r="A57" s="30">
        <v>57</v>
      </c>
      <c r="B57" s="31"/>
      <c r="C57" s="32" t="s">
        <v>88</v>
      </c>
      <c r="D57" s="33" t="s">
        <v>89</v>
      </c>
      <c r="E57" s="32" t="s">
        <v>419</v>
      </c>
      <c r="F57" s="32">
        <v>7</v>
      </c>
      <c r="G57" s="32">
        <v>4</v>
      </c>
      <c r="H57" s="32">
        <v>2</v>
      </c>
      <c r="I57" s="32">
        <v>7</v>
      </c>
      <c r="J57" s="32">
        <v>0</v>
      </c>
      <c r="K57" s="32">
        <v>0</v>
      </c>
      <c r="L57" s="34">
        <v>20</v>
      </c>
      <c r="M57" s="35" t="s">
        <v>13</v>
      </c>
    </row>
    <row r="58" spans="1:13">
      <c r="A58" s="30">
        <v>71</v>
      </c>
      <c r="B58" s="31"/>
      <c r="C58" s="32" t="s">
        <v>90</v>
      </c>
      <c r="D58" s="33" t="s">
        <v>91</v>
      </c>
      <c r="E58" s="32" t="s">
        <v>419</v>
      </c>
      <c r="F58" s="32">
        <v>7</v>
      </c>
      <c r="G58" s="32">
        <v>3</v>
      </c>
      <c r="H58" s="32">
        <v>2</v>
      </c>
      <c r="I58" s="32">
        <v>7</v>
      </c>
      <c r="J58" s="32">
        <v>0</v>
      </c>
      <c r="K58" s="32">
        <v>0</v>
      </c>
      <c r="L58" s="34">
        <v>19</v>
      </c>
      <c r="M58" s="35" t="s">
        <v>13</v>
      </c>
    </row>
    <row r="59" spans="1:13" ht="15.75" thickBot="1">
      <c r="A59" s="36">
        <v>137</v>
      </c>
      <c r="B59" s="37"/>
      <c r="C59" s="38" t="s">
        <v>92</v>
      </c>
      <c r="D59" s="39" t="s">
        <v>93</v>
      </c>
      <c r="E59" s="38" t="s">
        <v>419</v>
      </c>
      <c r="F59" s="38">
        <v>0</v>
      </c>
      <c r="G59" s="38">
        <v>3</v>
      </c>
      <c r="H59" s="38">
        <v>0</v>
      </c>
      <c r="I59" s="38">
        <v>7</v>
      </c>
      <c r="J59" s="38">
        <v>1</v>
      </c>
      <c r="K59" s="38">
        <v>0</v>
      </c>
      <c r="L59" s="40">
        <v>11</v>
      </c>
      <c r="M59" s="41" t="s">
        <v>407</v>
      </c>
    </row>
    <row r="60" spans="1:13" ht="15.75" thickTop="1">
      <c r="A60" s="2"/>
      <c r="B60" s="2"/>
      <c r="F60" s="3">
        <f>SUM(F56:F59)</f>
        <v>18</v>
      </c>
      <c r="G60" s="3">
        <f>SUM(G56:G59)</f>
        <v>17</v>
      </c>
      <c r="H60" s="3">
        <f>SUM(H56:H59)</f>
        <v>4</v>
      </c>
      <c r="I60" s="3">
        <f>SUM(I56:I59)</f>
        <v>21</v>
      </c>
      <c r="J60" s="3">
        <f>SUM(J56:J59)</f>
        <v>1</v>
      </c>
      <c r="K60" s="3">
        <f>SUM(K56:K59)</f>
        <v>0</v>
      </c>
      <c r="L60" s="3">
        <f>SUM(L56:L59)</f>
        <v>61</v>
      </c>
    </row>
    <row r="61" spans="1:13" ht="15.75" thickBot="1">
      <c r="C61" s="4" t="str">
        <f>E62</f>
        <v>Chile</v>
      </c>
      <c r="D61" s="4"/>
    </row>
    <row r="62" spans="1:13" ht="15.75" thickTop="1">
      <c r="A62" s="24">
        <v>99</v>
      </c>
      <c r="B62" s="25"/>
      <c r="C62" s="26" t="s">
        <v>94</v>
      </c>
      <c r="D62" s="27" t="s">
        <v>95</v>
      </c>
      <c r="E62" s="26" t="s">
        <v>448</v>
      </c>
      <c r="F62" s="26">
        <v>7</v>
      </c>
      <c r="G62" s="26">
        <v>0</v>
      </c>
      <c r="H62" s="26">
        <v>1</v>
      </c>
      <c r="I62" s="26">
        <v>7</v>
      </c>
      <c r="J62" s="26">
        <v>1</v>
      </c>
      <c r="K62" s="26">
        <v>0</v>
      </c>
      <c r="L62" s="28">
        <v>16</v>
      </c>
      <c r="M62" s="29" t="s">
        <v>13</v>
      </c>
    </row>
    <row r="63" spans="1:13">
      <c r="A63" s="30">
        <v>130</v>
      </c>
      <c r="B63" s="31"/>
      <c r="C63" s="32" t="s">
        <v>96</v>
      </c>
      <c r="D63" s="33" t="s">
        <v>97</v>
      </c>
      <c r="E63" s="32" t="s">
        <v>448</v>
      </c>
      <c r="F63" s="32">
        <v>5</v>
      </c>
      <c r="G63" s="32">
        <v>0</v>
      </c>
      <c r="H63" s="32">
        <v>0</v>
      </c>
      <c r="I63" s="32">
        <v>7</v>
      </c>
      <c r="J63" s="32">
        <v>0</v>
      </c>
      <c r="K63" s="32">
        <v>0</v>
      </c>
      <c r="L63" s="34">
        <v>12</v>
      </c>
      <c r="M63" s="35" t="s">
        <v>407</v>
      </c>
    </row>
    <row r="64" spans="1:13">
      <c r="A64" s="30">
        <v>191</v>
      </c>
      <c r="B64" s="31"/>
      <c r="C64" s="32" t="s">
        <v>98</v>
      </c>
      <c r="D64" s="33" t="s">
        <v>99</v>
      </c>
      <c r="E64" s="32" t="s">
        <v>448</v>
      </c>
      <c r="F64" s="32">
        <v>1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4">
        <v>1</v>
      </c>
      <c r="M64" s="35"/>
    </row>
    <row r="65" spans="1:13" ht="15.75" thickBot="1">
      <c r="A65" s="36">
        <v>181</v>
      </c>
      <c r="B65" s="37"/>
      <c r="C65" s="38" t="s">
        <v>100</v>
      </c>
      <c r="D65" s="39" t="s">
        <v>101</v>
      </c>
      <c r="E65" s="38" t="s">
        <v>448</v>
      </c>
      <c r="F65" s="38">
        <v>4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40">
        <v>4</v>
      </c>
      <c r="M65" s="41"/>
    </row>
    <row r="66" spans="1:13" ht="15.75" thickTop="1">
      <c r="A66" s="2"/>
      <c r="B66" s="2"/>
      <c r="F66" s="3">
        <f>SUM(F62:F65)</f>
        <v>17</v>
      </c>
      <c r="G66" s="3">
        <f>SUM(G62:G65)</f>
        <v>0</v>
      </c>
      <c r="H66" s="3">
        <f>SUM(H62:H65)</f>
        <v>1</v>
      </c>
      <c r="I66" s="3">
        <f>SUM(I62:I65)</f>
        <v>14</v>
      </c>
      <c r="J66" s="3">
        <f>SUM(J62:J65)</f>
        <v>1</v>
      </c>
      <c r="K66" s="3">
        <f>SUM(K62:K65)</f>
        <v>0</v>
      </c>
      <c r="L66" s="3">
        <f>SUM(L62:L65)</f>
        <v>33</v>
      </c>
    </row>
    <row r="67" spans="1:13" ht="15.75" thickBot="1">
      <c r="C67" s="4" t="str">
        <f>E68</f>
        <v>Costa Rica</v>
      </c>
      <c r="D67" s="4"/>
    </row>
    <row r="68" spans="1:13" ht="15.75" thickTop="1">
      <c r="A68" s="24">
        <v>156</v>
      </c>
      <c r="B68" s="25"/>
      <c r="C68" s="26" t="s">
        <v>102</v>
      </c>
      <c r="D68" s="27" t="s">
        <v>103</v>
      </c>
      <c r="E68" s="26" t="s">
        <v>449</v>
      </c>
      <c r="F68" s="26">
        <v>4</v>
      </c>
      <c r="G68" s="26">
        <v>0</v>
      </c>
      <c r="H68" s="26">
        <v>2</v>
      </c>
      <c r="I68" s="26">
        <v>1</v>
      </c>
      <c r="J68" s="26">
        <v>1</v>
      </c>
      <c r="K68" s="26">
        <v>0</v>
      </c>
      <c r="L68" s="28">
        <v>8</v>
      </c>
      <c r="M68" s="29"/>
    </row>
    <row r="69" spans="1:13">
      <c r="A69" s="30">
        <v>167</v>
      </c>
      <c r="B69" s="31"/>
      <c r="C69" s="32" t="s">
        <v>104</v>
      </c>
      <c r="D69" s="33" t="s">
        <v>105</v>
      </c>
      <c r="E69" s="32" t="s">
        <v>449</v>
      </c>
      <c r="F69" s="32">
        <v>4</v>
      </c>
      <c r="G69" s="32">
        <v>2</v>
      </c>
      <c r="H69" s="32">
        <v>0</v>
      </c>
      <c r="I69" s="32">
        <v>0</v>
      </c>
      <c r="J69" s="32">
        <v>1</v>
      </c>
      <c r="K69" s="32">
        <v>0</v>
      </c>
      <c r="L69" s="34">
        <v>7</v>
      </c>
      <c r="M69" s="35"/>
    </row>
    <row r="70" spans="1:13">
      <c r="A70" s="30">
        <v>167</v>
      </c>
      <c r="B70" s="31"/>
      <c r="C70" s="32" t="s">
        <v>106</v>
      </c>
      <c r="D70" s="33" t="s">
        <v>107</v>
      </c>
      <c r="E70" s="32" t="s">
        <v>449</v>
      </c>
      <c r="F70" s="32">
        <v>5</v>
      </c>
      <c r="G70" s="32">
        <v>1</v>
      </c>
      <c r="H70" s="32">
        <v>0</v>
      </c>
      <c r="I70" s="32">
        <v>1</v>
      </c>
      <c r="J70" s="32">
        <v>0</v>
      </c>
      <c r="K70" s="32">
        <v>0</v>
      </c>
      <c r="L70" s="34">
        <v>7</v>
      </c>
      <c r="M70" s="35"/>
    </row>
    <row r="71" spans="1:13" ht="15.75" thickBot="1">
      <c r="A71" s="36">
        <v>156</v>
      </c>
      <c r="B71" s="37"/>
      <c r="C71" s="38" t="s">
        <v>108</v>
      </c>
      <c r="D71" s="39" t="s">
        <v>109</v>
      </c>
      <c r="E71" s="38" t="s">
        <v>449</v>
      </c>
      <c r="F71" s="38">
        <v>4</v>
      </c>
      <c r="G71" s="38">
        <v>3</v>
      </c>
      <c r="H71" s="38">
        <v>0</v>
      </c>
      <c r="I71" s="38">
        <v>0</v>
      </c>
      <c r="J71" s="38">
        <v>0</v>
      </c>
      <c r="K71" s="38">
        <v>1</v>
      </c>
      <c r="L71" s="40">
        <v>8</v>
      </c>
      <c r="M71" s="41"/>
    </row>
    <row r="72" spans="1:13" ht="15.75" thickTop="1">
      <c r="A72" s="2"/>
      <c r="B72" s="2"/>
      <c r="F72" s="3">
        <f>SUM(F68:F71)</f>
        <v>17</v>
      </c>
      <c r="G72" s="3">
        <f>SUM(G68:G71)</f>
        <v>6</v>
      </c>
      <c r="H72" s="3">
        <f>SUM(H68:H71)</f>
        <v>2</v>
      </c>
      <c r="I72" s="3">
        <f>SUM(I68:I71)</f>
        <v>2</v>
      </c>
      <c r="J72" s="3">
        <f>SUM(J68:J71)</f>
        <v>2</v>
      </c>
      <c r="K72" s="3">
        <f>SUM(K68:K71)</f>
        <v>1</v>
      </c>
      <c r="L72" s="3">
        <f>SUM(L68:L71)</f>
        <v>30</v>
      </c>
    </row>
    <row r="73" spans="1:13" ht="15.75" thickBot="1">
      <c r="C73" s="4" t="str">
        <f>E74</f>
        <v>Cyprus</v>
      </c>
      <c r="D73" s="4"/>
    </row>
    <row r="74" spans="1:13" ht="15.75" thickTop="1">
      <c r="A74" s="6">
        <v>71</v>
      </c>
      <c r="B74" s="7">
        <v>50</v>
      </c>
      <c r="C74" s="8" t="s">
        <v>110</v>
      </c>
      <c r="D74" s="9" t="s">
        <v>111</v>
      </c>
      <c r="E74" s="8" t="s">
        <v>450</v>
      </c>
      <c r="F74" s="8">
        <v>6</v>
      </c>
      <c r="G74" s="8">
        <v>3</v>
      </c>
      <c r="H74" s="8">
        <v>2</v>
      </c>
      <c r="I74" s="8">
        <v>7</v>
      </c>
      <c r="J74" s="8">
        <v>0</v>
      </c>
      <c r="K74" s="8">
        <v>1</v>
      </c>
      <c r="L74" s="10">
        <v>19</v>
      </c>
      <c r="M74" s="11" t="s">
        <v>13</v>
      </c>
    </row>
    <row r="75" spans="1:13">
      <c r="A75" s="12">
        <v>156</v>
      </c>
      <c r="B75" s="13">
        <v>114</v>
      </c>
      <c r="C75" s="14" t="s">
        <v>112</v>
      </c>
      <c r="D75" s="15" t="s">
        <v>113</v>
      </c>
      <c r="E75" s="14" t="s">
        <v>450</v>
      </c>
      <c r="F75" s="14">
        <v>4</v>
      </c>
      <c r="G75" s="14">
        <v>2</v>
      </c>
      <c r="H75" s="14">
        <v>0</v>
      </c>
      <c r="I75" s="14">
        <v>2</v>
      </c>
      <c r="J75" s="14">
        <v>0</v>
      </c>
      <c r="K75" s="14">
        <v>0</v>
      </c>
      <c r="L75" s="16">
        <v>8</v>
      </c>
      <c r="M75" s="17"/>
    </row>
    <row r="76" spans="1:13">
      <c r="A76" s="12">
        <v>187</v>
      </c>
      <c r="B76" s="13">
        <v>134</v>
      </c>
      <c r="C76" s="14" t="s">
        <v>114</v>
      </c>
      <c r="D76" s="15" t="s">
        <v>115</v>
      </c>
      <c r="E76" s="14" t="s">
        <v>450</v>
      </c>
      <c r="F76" s="14">
        <v>1</v>
      </c>
      <c r="G76" s="14">
        <v>1</v>
      </c>
      <c r="H76" s="14">
        <v>0</v>
      </c>
      <c r="I76" s="14">
        <v>0</v>
      </c>
      <c r="J76" s="14">
        <v>0</v>
      </c>
      <c r="K76" s="14">
        <v>0</v>
      </c>
      <c r="L76" s="16">
        <v>2</v>
      </c>
      <c r="M76" s="17"/>
    </row>
    <row r="77" spans="1:13" ht="15.75" thickBot="1">
      <c r="A77" s="18">
        <v>191</v>
      </c>
      <c r="B77" s="19">
        <v>138</v>
      </c>
      <c r="C77" s="20" t="s">
        <v>116</v>
      </c>
      <c r="D77" s="21" t="s">
        <v>117</v>
      </c>
      <c r="E77" s="20" t="s">
        <v>450</v>
      </c>
      <c r="F77" s="20">
        <v>0</v>
      </c>
      <c r="G77" s="20">
        <v>1</v>
      </c>
      <c r="H77" s="20">
        <v>0</v>
      </c>
      <c r="I77" s="20">
        <v>0</v>
      </c>
      <c r="J77" s="20">
        <v>0</v>
      </c>
      <c r="K77" s="20">
        <v>0</v>
      </c>
      <c r="L77" s="22">
        <v>1</v>
      </c>
      <c r="M77" s="23"/>
    </row>
    <row r="78" spans="1:13" ht="15.75" thickTop="1">
      <c r="A78" s="2"/>
      <c r="B78" s="2"/>
      <c r="F78" s="3">
        <f>SUM(F74:F77)</f>
        <v>11</v>
      </c>
      <c r="G78" s="3">
        <f>SUM(G74:G77)</f>
        <v>7</v>
      </c>
      <c r="H78" s="3">
        <f>SUM(H74:H77)</f>
        <v>2</v>
      </c>
      <c r="I78" s="3">
        <f>SUM(I74:I77)</f>
        <v>9</v>
      </c>
      <c r="J78" s="3">
        <f>SUM(J74:J77)</f>
        <v>0</v>
      </c>
      <c r="K78" s="3">
        <f>SUM(K74:K77)</f>
        <v>1</v>
      </c>
      <c r="L78" s="3">
        <f>SUM(L74:L77)</f>
        <v>30</v>
      </c>
    </row>
    <row r="79" spans="1:13" ht="15.75" thickBot="1">
      <c r="C79" s="4" t="str">
        <f>E80</f>
        <v>Czech Republic</v>
      </c>
      <c r="D79" s="4"/>
    </row>
    <row r="80" spans="1:13" ht="15.75" thickTop="1">
      <c r="A80" s="6">
        <v>113</v>
      </c>
      <c r="B80" s="7">
        <v>81</v>
      </c>
      <c r="C80" s="8" t="s">
        <v>118</v>
      </c>
      <c r="D80" s="9" t="s">
        <v>119</v>
      </c>
      <c r="E80" s="8" t="s">
        <v>451</v>
      </c>
      <c r="F80" s="8">
        <v>2</v>
      </c>
      <c r="G80" s="8">
        <v>2</v>
      </c>
      <c r="H80" s="8">
        <v>0</v>
      </c>
      <c r="I80" s="8">
        <v>7</v>
      </c>
      <c r="J80" s="8">
        <v>4</v>
      </c>
      <c r="K80" s="8">
        <v>0</v>
      </c>
      <c r="L80" s="10">
        <v>15</v>
      </c>
      <c r="M80" s="11" t="s">
        <v>407</v>
      </c>
    </row>
    <row r="81" spans="1:13">
      <c r="A81" s="12">
        <v>8</v>
      </c>
      <c r="B81" s="13">
        <v>7</v>
      </c>
      <c r="C81" s="14" t="s">
        <v>120</v>
      </c>
      <c r="D81" s="15" t="s">
        <v>121</v>
      </c>
      <c r="E81" s="14" t="s">
        <v>451</v>
      </c>
      <c r="F81" s="14">
        <v>7</v>
      </c>
      <c r="G81" s="14">
        <v>7</v>
      </c>
      <c r="H81" s="14">
        <v>7</v>
      </c>
      <c r="I81" s="14">
        <v>7</v>
      </c>
      <c r="J81" s="14">
        <v>5</v>
      </c>
      <c r="K81" s="14">
        <v>1</v>
      </c>
      <c r="L81" s="16">
        <v>34</v>
      </c>
      <c r="M81" s="17" t="s">
        <v>61</v>
      </c>
    </row>
    <row r="82" spans="1:13">
      <c r="A82" s="12">
        <v>130</v>
      </c>
      <c r="B82" s="13">
        <v>94</v>
      </c>
      <c r="C82" s="14" t="s">
        <v>122</v>
      </c>
      <c r="D82" s="15" t="s">
        <v>123</v>
      </c>
      <c r="E82" s="14" t="s">
        <v>451</v>
      </c>
      <c r="F82" s="14">
        <v>7</v>
      </c>
      <c r="G82" s="14">
        <v>2</v>
      </c>
      <c r="H82" s="14">
        <v>0</v>
      </c>
      <c r="I82" s="14">
        <v>0</v>
      </c>
      <c r="J82" s="14">
        <v>3</v>
      </c>
      <c r="K82" s="14">
        <v>0</v>
      </c>
      <c r="L82" s="16">
        <v>12</v>
      </c>
      <c r="M82" s="17" t="s">
        <v>407</v>
      </c>
    </row>
    <row r="83" spans="1:13" ht="15.75" thickBot="1">
      <c r="A83" s="18">
        <v>137</v>
      </c>
      <c r="B83" s="19">
        <v>99</v>
      </c>
      <c r="C83" s="20" t="s">
        <v>124</v>
      </c>
      <c r="D83" s="21" t="s">
        <v>125</v>
      </c>
      <c r="E83" s="20" t="s">
        <v>451</v>
      </c>
      <c r="F83" s="20">
        <v>4</v>
      </c>
      <c r="G83" s="20">
        <v>0</v>
      </c>
      <c r="H83" s="20">
        <v>0</v>
      </c>
      <c r="I83" s="20">
        <v>7</v>
      </c>
      <c r="J83" s="20">
        <v>0</v>
      </c>
      <c r="K83" s="20">
        <v>0</v>
      </c>
      <c r="L83" s="22">
        <v>11</v>
      </c>
      <c r="M83" s="23" t="s">
        <v>407</v>
      </c>
    </row>
    <row r="84" spans="1:13" ht="15.75" thickTop="1">
      <c r="A84" s="2"/>
      <c r="B84" s="2"/>
      <c r="F84" s="3">
        <f>SUM(F80:F83)</f>
        <v>20</v>
      </c>
      <c r="G84" s="3">
        <f>SUM(G80:G83)</f>
        <v>11</v>
      </c>
      <c r="H84" s="3">
        <f>SUM(H80:H83)</f>
        <v>7</v>
      </c>
      <c r="I84" s="3">
        <f>SUM(I80:I83)</f>
        <v>21</v>
      </c>
      <c r="J84" s="3">
        <f>SUM(J80:J83)</f>
        <v>12</v>
      </c>
      <c r="K84" s="3">
        <f>SUM(K80:K83)</f>
        <v>1</v>
      </c>
      <c r="L84" s="3">
        <f>SUM(L80:L83)</f>
        <v>72</v>
      </c>
    </row>
    <row r="85" spans="1:13" ht="15.75" thickBot="1">
      <c r="C85" s="4" t="str">
        <f>E86</f>
        <v>Denmark</v>
      </c>
      <c r="D85" s="4"/>
    </row>
    <row r="86" spans="1:13" ht="15.75" thickTop="1">
      <c r="A86" s="6">
        <v>130</v>
      </c>
      <c r="B86" s="7">
        <v>94</v>
      </c>
      <c r="C86" s="8" t="s">
        <v>126</v>
      </c>
      <c r="D86" s="9" t="s">
        <v>127</v>
      </c>
      <c r="E86" s="8" t="s">
        <v>452</v>
      </c>
      <c r="F86" s="8">
        <v>4</v>
      </c>
      <c r="G86" s="8">
        <v>0</v>
      </c>
      <c r="H86" s="8">
        <v>0</v>
      </c>
      <c r="I86" s="8">
        <v>7</v>
      </c>
      <c r="J86" s="8">
        <v>1</v>
      </c>
      <c r="K86" s="8">
        <v>0</v>
      </c>
      <c r="L86" s="10">
        <v>12</v>
      </c>
      <c r="M86" s="11" t="s">
        <v>407</v>
      </c>
    </row>
    <row r="87" spans="1:13">
      <c r="A87" s="12">
        <v>175</v>
      </c>
      <c r="B87" s="13">
        <v>126</v>
      </c>
      <c r="C87" s="14" t="s">
        <v>128</v>
      </c>
      <c r="D87" s="15" t="s">
        <v>129</v>
      </c>
      <c r="E87" s="14" t="s">
        <v>452</v>
      </c>
      <c r="F87" s="14">
        <v>1</v>
      </c>
      <c r="G87" s="14">
        <v>3</v>
      </c>
      <c r="H87" s="14">
        <v>0</v>
      </c>
      <c r="I87" s="14">
        <v>1</v>
      </c>
      <c r="J87" s="14">
        <v>0</v>
      </c>
      <c r="K87" s="14">
        <v>0</v>
      </c>
      <c r="L87" s="16">
        <v>5</v>
      </c>
      <c r="M87" s="17"/>
    </row>
    <row r="88" spans="1:13">
      <c r="A88" s="12">
        <v>137</v>
      </c>
      <c r="B88" s="13">
        <v>99</v>
      </c>
      <c r="C88" s="14" t="s">
        <v>130</v>
      </c>
      <c r="D88" s="15" t="s">
        <v>131</v>
      </c>
      <c r="E88" s="14" t="s">
        <v>452</v>
      </c>
      <c r="F88" s="14">
        <v>5</v>
      </c>
      <c r="G88" s="14">
        <v>3</v>
      </c>
      <c r="H88" s="14">
        <v>0</v>
      </c>
      <c r="I88" s="14">
        <v>3</v>
      </c>
      <c r="J88" s="14">
        <v>0</v>
      </c>
      <c r="K88" s="14">
        <v>0</v>
      </c>
      <c r="L88" s="16">
        <v>11</v>
      </c>
      <c r="M88" s="17"/>
    </row>
    <row r="89" spans="1:13" ht="15.75" thickBot="1">
      <c r="A89" s="18">
        <v>154</v>
      </c>
      <c r="B89" s="19">
        <v>112</v>
      </c>
      <c r="C89" s="20" t="s">
        <v>132</v>
      </c>
      <c r="D89" s="21" t="s">
        <v>133</v>
      </c>
      <c r="E89" s="20" t="s">
        <v>452</v>
      </c>
      <c r="F89" s="20">
        <v>4</v>
      </c>
      <c r="G89" s="20">
        <v>1</v>
      </c>
      <c r="H89" s="20">
        <v>2</v>
      </c>
      <c r="I89" s="20">
        <v>2</v>
      </c>
      <c r="J89" s="20">
        <v>0</v>
      </c>
      <c r="K89" s="20">
        <v>0</v>
      </c>
      <c r="L89" s="22">
        <v>9</v>
      </c>
      <c r="M89" s="23"/>
    </row>
    <row r="90" spans="1:13" ht="15.75" thickTop="1">
      <c r="A90" s="2"/>
      <c r="B90" s="2"/>
      <c r="F90" s="3">
        <f>SUM(F86:F89)</f>
        <v>14</v>
      </c>
      <c r="G90" s="3">
        <f>SUM(G86:G89)</f>
        <v>7</v>
      </c>
      <c r="H90" s="3">
        <f>SUM(H86:H89)</f>
        <v>2</v>
      </c>
      <c r="I90" s="3">
        <f>SUM(I86:I89)</f>
        <v>13</v>
      </c>
      <c r="J90" s="3">
        <f>SUM(J86:J89)</f>
        <v>1</v>
      </c>
      <c r="K90" s="3">
        <f>SUM(K86:K89)</f>
        <v>0</v>
      </c>
      <c r="L90" s="3">
        <f>SUM(L86:L89)</f>
        <v>37</v>
      </c>
    </row>
    <row r="91" spans="1:13" ht="15.75" thickBot="1">
      <c r="C91" s="4" t="str">
        <f>E92</f>
        <v>Ecuador</v>
      </c>
      <c r="D91" s="4"/>
    </row>
    <row r="92" spans="1:13" ht="15.75" thickTop="1">
      <c r="A92" s="24">
        <v>99</v>
      </c>
      <c r="B92" s="25"/>
      <c r="C92" s="26" t="s">
        <v>134</v>
      </c>
      <c r="D92" s="27" t="s">
        <v>135</v>
      </c>
      <c r="E92" s="26" t="s">
        <v>453</v>
      </c>
      <c r="F92" s="26">
        <v>7</v>
      </c>
      <c r="G92" s="26">
        <v>0</v>
      </c>
      <c r="H92" s="26">
        <v>2</v>
      </c>
      <c r="I92" s="26">
        <v>7</v>
      </c>
      <c r="J92" s="26">
        <v>0</v>
      </c>
      <c r="K92" s="26">
        <v>0</v>
      </c>
      <c r="L92" s="28">
        <v>16</v>
      </c>
      <c r="M92" s="29" t="s">
        <v>13</v>
      </c>
    </row>
    <row r="93" spans="1:13">
      <c r="A93" s="30">
        <v>99</v>
      </c>
      <c r="B93" s="31"/>
      <c r="C93" s="32" t="s">
        <v>136</v>
      </c>
      <c r="D93" s="33" t="s">
        <v>137</v>
      </c>
      <c r="E93" s="32" t="s">
        <v>453</v>
      </c>
      <c r="F93" s="32">
        <v>6</v>
      </c>
      <c r="G93" s="32">
        <v>0</v>
      </c>
      <c r="H93" s="32">
        <v>2</v>
      </c>
      <c r="I93" s="32">
        <v>7</v>
      </c>
      <c r="J93" s="32">
        <v>1</v>
      </c>
      <c r="K93" s="32">
        <v>0</v>
      </c>
      <c r="L93" s="34">
        <v>16</v>
      </c>
      <c r="M93" s="35" t="s">
        <v>13</v>
      </c>
    </row>
    <row r="94" spans="1:13">
      <c r="A94" s="30">
        <v>175</v>
      </c>
      <c r="B94" s="31"/>
      <c r="C94" s="32" t="s">
        <v>138</v>
      </c>
      <c r="D94" s="33" t="s">
        <v>139</v>
      </c>
      <c r="E94" s="32" t="s">
        <v>453</v>
      </c>
      <c r="F94" s="32">
        <v>4</v>
      </c>
      <c r="G94" s="32">
        <v>1</v>
      </c>
      <c r="H94" s="32">
        <v>0</v>
      </c>
      <c r="I94" s="32">
        <v>0</v>
      </c>
      <c r="J94" s="32">
        <v>0</v>
      </c>
      <c r="K94" s="32">
        <v>0</v>
      </c>
      <c r="L94" s="34">
        <v>5</v>
      </c>
      <c r="M94" s="35"/>
    </row>
    <row r="95" spans="1:13" ht="15.75" thickBot="1">
      <c r="A95" s="36">
        <v>175</v>
      </c>
      <c r="B95" s="37"/>
      <c r="C95" s="38" t="s">
        <v>140</v>
      </c>
      <c r="D95" s="39" t="s">
        <v>141</v>
      </c>
      <c r="E95" s="38" t="s">
        <v>453</v>
      </c>
      <c r="F95" s="38">
        <v>0</v>
      </c>
      <c r="G95" s="38">
        <v>1</v>
      </c>
      <c r="H95" s="38">
        <v>2</v>
      </c>
      <c r="I95" s="38">
        <v>2</v>
      </c>
      <c r="J95" s="38">
        <v>0</v>
      </c>
      <c r="K95" s="38">
        <v>0</v>
      </c>
      <c r="L95" s="40">
        <v>5</v>
      </c>
      <c r="M95" s="41"/>
    </row>
    <row r="96" spans="1:13" ht="15.75" thickTop="1">
      <c r="A96" s="2"/>
      <c r="B96" s="2"/>
      <c r="F96" s="3">
        <f>SUM(F92:F95)</f>
        <v>17</v>
      </c>
      <c r="G96" s="3">
        <f>SUM(G92:G95)</f>
        <v>2</v>
      </c>
      <c r="H96" s="3">
        <f>SUM(H92:H95)</f>
        <v>6</v>
      </c>
      <c r="I96" s="3">
        <f>SUM(I92:I95)</f>
        <v>16</v>
      </c>
      <c r="J96" s="3">
        <f>SUM(J92:J95)</f>
        <v>1</v>
      </c>
      <c r="K96" s="3">
        <f>SUM(K92:K95)</f>
        <v>0</v>
      </c>
      <c r="L96" s="3">
        <f>SUM(L92:L95)</f>
        <v>42</v>
      </c>
    </row>
    <row r="97" spans="1:13" ht="15.75" thickBot="1">
      <c r="C97" s="4" t="str">
        <f>E98</f>
        <v>Finland</v>
      </c>
      <c r="D97" s="4"/>
    </row>
    <row r="98" spans="1:13" ht="15.75" thickTop="1">
      <c r="A98" s="6">
        <v>175</v>
      </c>
      <c r="B98" s="7">
        <v>126</v>
      </c>
      <c r="C98" s="8" t="s">
        <v>150</v>
      </c>
      <c r="D98" s="9" t="s">
        <v>151</v>
      </c>
      <c r="E98" s="8" t="s">
        <v>455</v>
      </c>
      <c r="F98" s="8">
        <v>0</v>
      </c>
      <c r="G98" s="8">
        <v>4</v>
      </c>
      <c r="H98" s="8">
        <v>0</v>
      </c>
      <c r="I98" s="8">
        <v>0</v>
      </c>
      <c r="J98" s="8">
        <v>1</v>
      </c>
      <c r="K98" s="8">
        <v>0</v>
      </c>
      <c r="L98" s="10">
        <v>5</v>
      </c>
      <c r="M98" s="11"/>
    </row>
    <row r="99" spans="1:13">
      <c r="A99" s="12">
        <v>172</v>
      </c>
      <c r="B99" s="13">
        <v>124</v>
      </c>
      <c r="C99" s="14" t="s">
        <v>152</v>
      </c>
      <c r="D99" s="15" t="s">
        <v>153</v>
      </c>
      <c r="E99" s="14" t="s">
        <v>455</v>
      </c>
      <c r="F99" s="14">
        <v>4</v>
      </c>
      <c r="G99" s="14">
        <v>1</v>
      </c>
      <c r="H99" s="14">
        <v>0</v>
      </c>
      <c r="I99" s="14">
        <v>0</v>
      </c>
      <c r="J99" s="14">
        <v>1</v>
      </c>
      <c r="K99" s="14">
        <v>0</v>
      </c>
      <c r="L99" s="16">
        <v>6</v>
      </c>
      <c r="M99" s="17"/>
    </row>
    <row r="100" spans="1:13">
      <c r="A100" s="12">
        <v>156</v>
      </c>
      <c r="B100" s="13">
        <v>114</v>
      </c>
      <c r="C100" s="14" t="s">
        <v>154</v>
      </c>
      <c r="D100" s="15" t="s">
        <v>155</v>
      </c>
      <c r="E100" s="14" t="s">
        <v>455</v>
      </c>
      <c r="F100" s="14">
        <v>2</v>
      </c>
      <c r="G100" s="14">
        <v>4</v>
      </c>
      <c r="H100" s="14">
        <v>0</v>
      </c>
      <c r="I100" s="14">
        <v>2</v>
      </c>
      <c r="J100" s="14">
        <v>0</v>
      </c>
      <c r="K100" s="14">
        <v>0</v>
      </c>
      <c r="L100" s="16">
        <v>8</v>
      </c>
      <c r="M100" s="17"/>
    </row>
    <row r="101" spans="1:13" ht="15.75" thickBot="1">
      <c r="A101" s="18">
        <v>183</v>
      </c>
      <c r="B101" s="19">
        <v>131</v>
      </c>
      <c r="C101" s="20" t="s">
        <v>156</v>
      </c>
      <c r="D101" s="21" t="s">
        <v>157</v>
      </c>
      <c r="E101" s="20" t="s">
        <v>455</v>
      </c>
      <c r="F101" s="20">
        <v>0</v>
      </c>
      <c r="G101" s="20">
        <v>3</v>
      </c>
      <c r="H101" s="20">
        <v>0</v>
      </c>
      <c r="I101" s="20">
        <v>0</v>
      </c>
      <c r="J101" s="20">
        <v>0</v>
      </c>
      <c r="K101" s="20">
        <v>0</v>
      </c>
      <c r="L101" s="22">
        <v>3</v>
      </c>
      <c r="M101" s="23"/>
    </row>
    <row r="102" spans="1:13" ht="15.75" thickTop="1">
      <c r="A102" s="2"/>
      <c r="B102" s="2"/>
      <c r="F102" s="3">
        <f>SUM(F98:F101)</f>
        <v>6</v>
      </c>
      <c r="G102" s="3">
        <f>SUM(G98:G101)</f>
        <v>12</v>
      </c>
      <c r="H102" s="3">
        <f>SUM(H98:H101)</f>
        <v>0</v>
      </c>
      <c r="I102" s="3">
        <f>SUM(I98:I101)</f>
        <v>2</v>
      </c>
      <c r="J102" s="3">
        <f>SUM(J98:J101)</f>
        <v>2</v>
      </c>
      <c r="K102" s="3">
        <f>SUM(K98:K101)</f>
        <v>0</v>
      </c>
      <c r="L102" s="3">
        <f>SUM(L98:L101)</f>
        <v>22</v>
      </c>
    </row>
    <row r="103" spans="1:13" ht="15.75" thickBot="1">
      <c r="C103" s="4" t="str">
        <f>E104</f>
        <v>France</v>
      </c>
      <c r="D103" s="4"/>
    </row>
    <row r="104" spans="1:13" ht="15.75" thickTop="1">
      <c r="A104" s="6">
        <v>26</v>
      </c>
      <c r="B104" s="7">
        <v>18</v>
      </c>
      <c r="C104" s="8" t="s">
        <v>158</v>
      </c>
      <c r="D104" s="9" t="s">
        <v>159</v>
      </c>
      <c r="E104" s="8" t="s">
        <v>456</v>
      </c>
      <c r="F104" s="8">
        <v>7</v>
      </c>
      <c r="G104" s="8">
        <v>5</v>
      </c>
      <c r="H104" s="8">
        <v>0</v>
      </c>
      <c r="I104" s="8">
        <v>7</v>
      </c>
      <c r="J104" s="8">
        <v>7</v>
      </c>
      <c r="K104" s="8">
        <v>0</v>
      </c>
      <c r="L104" s="10">
        <v>26</v>
      </c>
      <c r="M104" s="11" t="s">
        <v>24</v>
      </c>
    </row>
    <row r="105" spans="1:13">
      <c r="A105" s="12">
        <v>20</v>
      </c>
      <c r="B105" s="13">
        <v>14</v>
      </c>
      <c r="C105" s="14" t="s">
        <v>160</v>
      </c>
      <c r="D105" s="15" t="s">
        <v>161</v>
      </c>
      <c r="E105" s="14" t="s">
        <v>456</v>
      </c>
      <c r="F105" s="14">
        <v>7</v>
      </c>
      <c r="G105" s="14">
        <v>7</v>
      </c>
      <c r="H105" s="14">
        <v>0</v>
      </c>
      <c r="I105" s="14">
        <v>7</v>
      </c>
      <c r="J105" s="14">
        <v>7</v>
      </c>
      <c r="K105" s="14">
        <v>0</v>
      </c>
      <c r="L105" s="16">
        <v>28</v>
      </c>
      <c r="M105" s="17" t="s">
        <v>24</v>
      </c>
    </row>
    <row r="106" spans="1:13">
      <c r="A106" s="12">
        <v>57</v>
      </c>
      <c r="B106" s="13">
        <v>41</v>
      </c>
      <c r="C106" s="14" t="s">
        <v>162</v>
      </c>
      <c r="D106" s="15" t="s">
        <v>163</v>
      </c>
      <c r="E106" s="14" t="s">
        <v>456</v>
      </c>
      <c r="F106" s="14">
        <v>7</v>
      </c>
      <c r="G106" s="14">
        <v>4</v>
      </c>
      <c r="H106" s="14">
        <v>0</v>
      </c>
      <c r="I106" s="14">
        <v>7</v>
      </c>
      <c r="J106" s="14">
        <v>2</v>
      </c>
      <c r="K106" s="14">
        <v>0</v>
      </c>
      <c r="L106" s="16">
        <v>20</v>
      </c>
      <c r="M106" s="17" t="s">
        <v>13</v>
      </c>
    </row>
    <row r="107" spans="1:13" ht="15.75" thickBot="1">
      <c r="A107" s="18">
        <v>156</v>
      </c>
      <c r="B107" s="19">
        <v>114</v>
      </c>
      <c r="C107" s="20" t="s">
        <v>164</v>
      </c>
      <c r="D107" s="21" t="s">
        <v>165</v>
      </c>
      <c r="E107" s="20" t="s">
        <v>456</v>
      </c>
      <c r="F107" s="20">
        <v>4</v>
      </c>
      <c r="G107" s="20">
        <v>3</v>
      </c>
      <c r="H107" s="20">
        <v>0</v>
      </c>
      <c r="I107" s="20">
        <v>0</v>
      </c>
      <c r="J107" s="20">
        <v>1</v>
      </c>
      <c r="K107" s="20">
        <v>0</v>
      </c>
      <c r="L107" s="22">
        <v>8</v>
      </c>
      <c r="M107" s="23"/>
    </row>
    <row r="108" spans="1:13" ht="15.75" thickTop="1">
      <c r="A108" s="2"/>
      <c r="B108" s="2"/>
      <c r="F108" s="3">
        <f>SUM(F104:F107)</f>
        <v>25</v>
      </c>
      <c r="G108" s="3">
        <f>SUM(G104:G107)</f>
        <v>19</v>
      </c>
      <c r="H108" s="3">
        <f>SUM(H104:H107)</f>
        <v>0</v>
      </c>
      <c r="I108" s="3">
        <f>SUM(I104:I107)</f>
        <v>21</v>
      </c>
      <c r="J108" s="3">
        <f>SUM(J104:J107)</f>
        <v>17</v>
      </c>
      <c r="K108" s="3">
        <f>SUM(K104:K107)</f>
        <v>0</v>
      </c>
      <c r="L108" s="3">
        <f>SUM(L104:L107)</f>
        <v>82</v>
      </c>
    </row>
    <row r="109" spans="1:13" ht="15.75" thickBot="1">
      <c r="C109" s="4" t="str">
        <f>E110</f>
        <v>Georgia</v>
      </c>
      <c r="D109" s="4"/>
    </row>
    <row r="110" spans="1:13" ht="15.75" thickTop="1">
      <c r="A110" s="6">
        <v>24</v>
      </c>
      <c r="B110" s="7">
        <v>17</v>
      </c>
      <c r="C110" s="8" t="s">
        <v>166</v>
      </c>
      <c r="D110" s="9" t="s">
        <v>167</v>
      </c>
      <c r="E110" s="8" t="s">
        <v>457</v>
      </c>
      <c r="F110" s="8">
        <v>7</v>
      </c>
      <c r="G110" s="8">
        <v>7</v>
      </c>
      <c r="H110" s="8">
        <v>4</v>
      </c>
      <c r="I110" s="8">
        <v>7</v>
      </c>
      <c r="J110" s="8">
        <v>1</v>
      </c>
      <c r="K110" s="8">
        <v>1</v>
      </c>
      <c r="L110" s="10">
        <v>27</v>
      </c>
      <c r="M110" s="11" t="s">
        <v>24</v>
      </c>
    </row>
    <row r="111" spans="1:13">
      <c r="A111" s="12">
        <v>17</v>
      </c>
      <c r="B111" s="13">
        <v>12</v>
      </c>
      <c r="C111" s="14" t="s">
        <v>168</v>
      </c>
      <c r="D111" s="15" t="s">
        <v>169</v>
      </c>
      <c r="E111" s="14" t="s">
        <v>457</v>
      </c>
      <c r="F111" s="14">
        <v>7</v>
      </c>
      <c r="G111" s="14">
        <v>1</v>
      </c>
      <c r="H111" s="14">
        <v>7</v>
      </c>
      <c r="I111" s="14">
        <v>7</v>
      </c>
      <c r="J111" s="14">
        <v>7</v>
      </c>
      <c r="K111" s="14">
        <v>1</v>
      </c>
      <c r="L111" s="16">
        <v>30</v>
      </c>
      <c r="M111" s="17" t="s">
        <v>61</v>
      </c>
    </row>
    <row r="112" spans="1:13">
      <c r="A112" s="12">
        <v>149</v>
      </c>
      <c r="B112" s="13">
        <v>107</v>
      </c>
      <c r="C112" s="14" t="s">
        <v>170</v>
      </c>
      <c r="D112" s="15" t="s">
        <v>171</v>
      </c>
      <c r="E112" s="14" t="s">
        <v>457</v>
      </c>
      <c r="F112" s="14">
        <v>7</v>
      </c>
      <c r="G112" s="14">
        <v>0</v>
      </c>
      <c r="H112" s="14">
        <v>0</v>
      </c>
      <c r="I112" s="14">
        <v>3</v>
      </c>
      <c r="J112" s="14">
        <v>0</v>
      </c>
      <c r="K112" s="14">
        <v>0</v>
      </c>
      <c r="L112" s="16">
        <v>10</v>
      </c>
      <c r="M112" s="17" t="s">
        <v>407</v>
      </c>
    </row>
    <row r="113" spans="1:13" ht="15.75" thickBot="1">
      <c r="A113" s="18">
        <v>56</v>
      </c>
      <c r="B113" s="19">
        <v>40</v>
      </c>
      <c r="C113" s="20" t="s">
        <v>172</v>
      </c>
      <c r="D113" s="21" t="s">
        <v>173</v>
      </c>
      <c r="E113" s="20" t="s">
        <v>457</v>
      </c>
      <c r="F113" s="20">
        <v>7</v>
      </c>
      <c r="G113" s="20">
        <v>3</v>
      </c>
      <c r="H113" s="20">
        <v>0</v>
      </c>
      <c r="I113" s="20">
        <v>7</v>
      </c>
      <c r="J113" s="20">
        <v>4</v>
      </c>
      <c r="K113" s="20">
        <v>0</v>
      </c>
      <c r="L113" s="22">
        <v>21</v>
      </c>
      <c r="M113" s="23" t="s">
        <v>24</v>
      </c>
    </row>
    <row r="114" spans="1:13" ht="15.75" thickTop="1">
      <c r="A114" s="2"/>
      <c r="B114" s="2"/>
      <c r="F114" s="3">
        <f>SUM(F110:F113)</f>
        <v>28</v>
      </c>
      <c r="G114" s="3">
        <f>SUM(G110:G113)</f>
        <v>11</v>
      </c>
      <c r="H114" s="3">
        <f>SUM(H110:H113)</f>
        <v>11</v>
      </c>
      <c r="I114" s="3">
        <f>SUM(I110:I113)</f>
        <v>24</v>
      </c>
      <c r="J114" s="3">
        <f>SUM(J110:J113)</f>
        <v>12</v>
      </c>
      <c r="K114" s="3">
        <f>SUM(K110:K113)</f>
        <v>2</v>
      </c>
      <c r="L114" s="3">
        <f>SUM(L110:L113)</f>
        <v>88</v>
      </c>
    </row>
    <row r="115" spans="1:13" ht="15.75" thickBot="1">
      <c r="C115" s="4" t="str">
        <f>E116</f>
        <v>Germany</v>
      </c>
      <c r="D115" s="4"/>
    </row>
    <row r="116" spans="1:13" ht="15.75" thickTop="1">
      <c r="A116" s="6">
        <v>99</v>
      </c>
      <c r="B116" s="7">
        <v>70</v>
      </c>
      <c r="C116" s="8" t="s">
        <v>174</v>
      </c>
      <c r="D116" s="9" t="s">
        <v>175</v>
      </c>
      <c r="E116" s="8" t="s">
        <v>458</v>
      </c>
      <c r="F116" s="8">
        <v>5</v>
      </c>
      <c r="G116" s="8">
        <v>0</v>
      </c>
      <c r="H116" s="8">
        <v>2</v>
      </c>
      <c r="I116" s="8">
        <v>7</v>
      </c>
      <c r="J116" s="8">
        <v>2</v>
      </c>
      <c r="K116" s="8">
        <v>0</v>
      </c>
      <c r="L116" s="10">
        <v>16</v>
      </c>
      <c r="M116" s="11" t="s">
        <v>13</v>
      </c>
    </row>
    <row r="117" spans="1:13">
      <c r="A117" s="12">
        <v>119</v>
      </c>
      <c r="B117" s="13">
        <v>86</v>
      </c>
      <c r="C117" s="14" t="s">
        <v>176</v>
      </c>
      <c r="D117" s="15" t="s">
        <v>177</v>
      </c>
      <c r="E117" s="14" t="s">
        <v>458</v>
      </c>
      <c r="F117" s="14">
        <v>0</v>
      </c>
      <c r="G117" s="14">
        <v>6</v>
      </c>
      <c r="H117" s="14">
        <v>0</v>
      </c>
      <c r="I117" s="14">
        <v>7</v>
      </c>
      <c r="J117" s="14">
        <v>1</v>
      </c>
      <c r="K117" s="14">
        <v>0</v>
      </c>
      <c r="L117" s="16">
        <v>14</v>
      </c>
      <c r="M117" s="17" t="s">
        <v>407</v>
      </c>
    </row>
    <row r="118" spans="1:13">
      <c r="A118" s="12">
        <v>85</v>
      </c>
      <c r="B118" s="13">
        <v>61</v>
      </c>
      <c r="C118" s="14" t="s">
        <v>178</v>
      </c>
      <c r="D118" s="15" t="s">
        <v>179</v>
      </c>
      <c r="E118" s="14" t="s">
        <v>458</v>
      </c>
      <c r="F118" s="14">
        <v>7</v>
      </c>
      <c r="G118" s="14">
        <v>0</v>
      </c>
      <c r="H118" s="14">
        <v>0</v>
      </c>
      <c r="I118" s="14">
        <v>7</v>
      </c>
      <c r="J118" s="14">
        <v>4</v>
      </c>
      <c r="K118" s="14">
        <v>0</v>
      </c>
      <c r="L118" s="16">
        <v>18</v>
      </c>
      <c r="M118" s="17" t="s">
        <v>13</v>
      </c>
    </row>
    <row r="119" spans="1:13" ht="15.75" thickBot="1">
      <c r="A119" s="18">
        <v>113</v>
      </c>
      <c r="B119" s="19">
        <v>81</v>
      </c>
      <c r="C119" s="20" t="s">
        <v>180</v>
      </c>
      <c r="D119" s="21" t="s">
        <v>181</v>
      </c>
      <c r="E119" s="20" t="s">
        <v>458</v>
      </c>
      <c r="F119" s="20">
        <v>4</v>
      </c>
      <c r="G119" s="20">
        <v>0</v>
      </c>
      <c r="H119" s="20">
        <v>0</v>
      </c>
      <c r="I119" s="20">
        <v>7</v>
      </c>
      <c r="J119" s="20">
        <v>3</v>
      </c>
      <c r="K119" s="20">
        <v>1</v>
      </c>
      <c r="L119" s="22">
        <v>15</v>
      </c>
      <c r="M119" s="23" t="s">
        <v>407</v>
      </c>
    </row>
    <row r="120" spans="1:13" ht="15.75" thickTop="1">
      <c r="A120" s="2"/>
      <c r="B120" s="2"/>
      <c r="F120" s="3">
        <f>SUM(F116:F119)</f>
        <v>16</v>
      </c>
      <c r="G120" s="3">
        <f>SUM(G116:G119)</f>
        <v>6</v>
      </c>
      <c r="H120" s="3">
        <f>SUM(H116:H119)</f>
        <v>2</v>
      </c>
      <c r="I120" s="3">
        <f>SUM(I116:I119)</f>
        <v>28</v>
      </c>
      <c r="J120" s="3">
        <f>SUM(J116:J119)</f>
        <v>10</v>
      </c>
      <c r="K120" s="3">
        <f>SUM(K116:K119)</f>
        <v>1</v>
      </c>
      <c r="L120" s="3">
        <f>SUM(L116:L119)</f>
        <v>63</v>
      </c>
    </row>
    <row r="121" spans="1:13" ht="15.75" thickBot="1">
      <c r="C121" s="4" t="str">
        <f>E122</f>
        <v>Greece</v>
      </c>
      <c r="D121" s="4"/>
    </row>
    <row r="122" spans="1:13" ht="15.75" thickTop="1">
      <c r="A122" s="6">
        <v>156</v>
      </c>
      <c r="B122" s="7">
        <v>114</v>
      </c>
      <c r="C122" s="8" t="s">
        <v>182</v>
      </c>
      <c r="D122" s="9" t="s">
        <v>183</v>
      </c>
      <c r="E122" s="8" t="s">
        <v>444</v>
      </c>
      <c r="F122" s="8">
        <v>0</v>
      </c>
      <c r="G122" s="8">
        <v>0</v>
      </c>
      <c r="H122" s="8">
        <v>0</v>
      </c>
      <c r="I122" s="8">
        <v>7</v>
      </c>
      <c r="J122" s="8">
        <v>1</v>
      </c>
      <c r="K122" s="8">
        <v>0</v>
      </c>
      <c r="L122" s="10">
        <v>8</v>
      </c>
      <c r="M122" s="11" t="s">
        <v>407</v>
      </c>
    </row>
    <row r="123" spans="1:13">
      <c r="A123" s="12">
        <v>57</v>
      </c>
      <c r="B123" s="13">
        <v>41</v>
      </c>
      <c r="C123" s="14" t="s">
        <v>184</v>
      </c>
      <c r="D123" s="15" t="s">
        <v>185</v>
      </c>
      <c r="E123" s="14" t="s">
        <v>444</v>
      </c>
      <c r="F123" s="14">
        <v>7</v>
      </c>
      <c r="G123" s="14">
        <v>0</v>
      </c>
      <c r="H123" s="14">
        <v>6</v>
      </c>
      <c r="I123" s="14">
        <v>7</v>
      </c>
      <c r="J123" s="14">
        <v>0</v>
      </c>
      <c r="K123" s="14">
        <v>0</v>
      </c>
      <c r="L123" s="16">
        <v>20</v>
      </c>
      <c r="M123" s="17" t="s">
        <v>13</v>
      </c>
    </row>
    <row r="124" spans="1:13">
      <c r="A124" s="12">
        <v>125</v>
      </c>
      <c r="B124" s="13">
        <v>90</v>
      </c>
      <c r="C124" s="14" t="s">
        <v>186</v>
      </c>
      <c r="D124" s="15" t="s">
        <v>187</v>
      </c>
      <c r="E124" s="14" t="s">
        <v>444</v>
      </c>
      <c r="F124" s="14">
        <v>4</v>
      </c>
      <c r="G124" s="14">
        <v>0</v>
      </c>
      <c r="H124" s="14">
        <v>2</v>
      </c>
      <c r="I124" s="14">
        <v>7</v>
      </c>
      <c r="J124" s="14">
        <v>0</v>
      </c>
      <c r="K124" s="14">
        <v>0</v>
      </c>
      <c r="L124" s="16">
        <v>13</v>
      </c>
      <c r="M124" s="17" t="s">
        <v>407</v>
      </c>
    </row>
    <row r="125" spans="1:13" ht="15.75" thickBot="1">
      <c r="A125" s="18">
        <v>92</v>
      </c>
      <c r="B125" s="19">
        <v>66</v>
      </c>
      <c r="C125" s="20" t="s">
        <v>188</v>
      </c>
      <c r="D125" s="21" t="s">
        <v>189</v>
      </c>
      <c r="E125" s="20" t="s">
        <v>444</v>
      </c>
      <c r="F125" s="20">
        <v>7</v>
      </c>
      <c r="G125" s="20">
        <v>0</v>
      </c>
      <c r="H125" s="20">
        <v>2</v>
      </c>
      <c r="I125" s="20">
        <v>7</v>
      </c>
      <c r="J125" s="20">
        <v>1</v>
      </c>
      <c r="K125" s="20">
        <v>0</v>
      </c>
      <c r="L125" s="22">
        <v>17</v>
      </c>
      <c r="M125" s="23" t="s">
        <v>13</v>
      </c>
    </row>
    <row r="126" spans="1:13" ht="15.75" thickTop="1">
      <c r="A126" s="2"/>
      <c r="B126" s="2"/>
      <c r="F126" s="3">
        <f>SUM(F122:F125)</f>
        <v>18</v>
      </c>
      <c r="G126" s="3">
        <f>SUM(G122:G125)</f>
        <v>0</v>
      </c>
      <c r="H126" s="3">
        <f>SUM(H122:H125)</f>
        <v>10</v>
      </c>
      <c r="I126" s="3">
        <f>SUM(I122:I125)</f>
        <v>28</v>
      </c>
      <c r="J126" s="3">
        <f>SUM(J122:J125)</f>
        <v>2</v>
      </c>
      <c r="K126" s="3">
        <f>SUM(K122:K125)</f>
        <v>0</v>
      </c>
      <c r="L126" s="3">
        <f>SUM(L122:L125)</f>
        <v>58</v>
      </c>
    </row>
    <row r="127" spans="1:13" ht="15.75" thickBot="1">
      <c r="C127" s="4" t="str">
        <f>E128</f>
        <v>Hungary</v>
      </c>
      <c r="D127" s="4"/>
    </row>
    <row r="128" spans="1:13" ht="15.75" thickTop="1">
      <c r="A128" s="6">
        <v>3</v>
      </c>
      <c r="B128" s="7">
        <v>2</v>
      </c>
      <c r="C128" s="8" t="s">
        <v>190</v>
      </c>
      <c r="D128" s="9" t="s">
        <v>191</v>
      </c>
      <c r="E128" s="8" t="s">
        <v>445</v>
      </c>
      <c r="F128" s="8">
        <v>7</v>
      </c>
      <c r="G128" s="8">
        <v>7</v>
      </c>
      <c r="H128" s="8">
        <v>7</v>
      </c>
      <c r="I128" s="8">
        <v>7</v>
      </c>
      <c r="J128" s="8">
        <v>7</v>
      </c>
      <c r="K128" s="8">
        <v>1</v>
      </c>
      <c r="L128" s="10">
        <v>36</v>
      </c>
      <c r="M128" s="11" t="s">
        <v>61</v>
      </c>
    </row>
    <row r="129" spans="1:13">
      <c r="A129" s="12">
        <v>71</v>
      </c>
      <c r="B129" s="13">
        <v>50</v>
      </c>
      <c r="C129" s="14" t="s">
        <v>192</v>
      </c>
      <c r="D129" s="15" t="s">
        <v>193</v>
      </c>
      <c r="E129" s="14" t="s">
        <v>445</v>
      </c>
      <c r="F129" s="14">
        <v>1</v>
      </c>
      <c r="G129" s="14">
        <v>4</v>
      </c>
      <c r="H129" s="14">
        <v>0</v>
      </c>
      <c r="I129" s="14">
        <v>7</v>
      </c>
      <c r="J129" s="14">
        <v>7</v>
      </c>
      <c r="K129" s="14">
        <v>0</v>
      </c>
      <c r="L129" s="16">
        <v>19</v>
      </c>
      <c r="M129" s="17" t="s">
        <v>13</v>
      </c>
    </row>
    <row r="130" spans="1:13">
      <c r="A130" s="12">
        <v>31</v>
      </c>
      <c r="B130" s="13">
        <v>20</v>
      </c>
      <c r="C130" s="14" t="s">
        <v>194</v>
      </c>
      <c r="D130" s="15" t="s">
        <v>195</v>
      </c>
      <c r="E130" s="14" t="s">
        <v>445</v>
      </c>
      <c r="F130" s="14">
        <v>6</v>
      </c>
      <c r="G130" s="14">
        <v>3</v>
      </c>
      <c r="H130" s="14">
        <v>2</v>
      </c>
      <c r="I130" s="14">
        <v>7</v>
      </c>
      <c r="J130" s="14">
        <v>7</v>
      </c>
      <c r="K130" s="14">
        <v>0</v>
      </c>
      <c r="L130" s="16">
        <v>25</v>
      </c>
      <c r="M130" s="17" t="s">
        <v>24</v>
      </c>
    </row>
    <row r="131" spans="1:13" ht="15.75" thickBot="1">
      <c r="A131" s="18">
        <v>71</v>
      </c>
      <c r="B131" s="19">
        <v>50</v>
      </c>
      <c r="C131" s="20" t="s">
        <v>196</v>
      </c>
      <c r="D131" s="21" t="s">
        <v>197</v>
      </c>
      <c r="E131" s="20" t="s">
        <v>445</v>
      </c>
      <c r="F131" s="20">
        <v>7</v>
      </c>
      <c r="G131" s="20">
        <v>0</v>
      </c>
      <c r="H131" s="20">
        <v>0</v>
      </c>
      <c r="I131" s="20">
        <v>7</v>
      </c>
      <c r="J131" s="20">
        <v>5</v>
      </c>
      <c r="K131" s="20">
        <v>0</v>
      </c>
      <c r="L131" s="22">
        <v>19</v>
      </c>
      <c r="M131" s="23" t="s">
        <v>13</v>
      </c>
    </row>
    <row r="132" spans="1:13" ht="15.75" thickTop="1">
      <c r="A132" s="2"/>
      <c r="B132" s="2"/>
      <c r="F132" s="3">
        <f>SUM(F128:F131)</f>
        <v>21</v>
      </c>
      <c r="G132" s="3">
        <f>SUM(G128:G131)</f>
        <v>14</v>
      </c>
      <c r="H132" s="3">
        <f>SUM(H128:H131)</f>
        <v>9</v>
      </c>
      <c r="I132" s="3">
        <f>SUM(I128:I131)</f>
        <v>28</v>
      </c>
      <c r="J132" s="3">
        <f>SUM(J128:J131)</f>
        <v>26</v>
      </c>
      <c r="K132" s="3">
        <f>SUM(K128:K131)</f>
        <v>1</v>
      </c>
      <c r="L132" s="3">
        <f>SUM(L128:L131)</f>
        <v>99</v>
      </c>
    </row>
    <row r="133" spans="1:13" ht="15.75" thickBot="1">
      <c r="C133" s="4" t="str">
        <f>E134</f>
        <v>India</v>
      </c>
      <c r="D133" s="4"/>
    </row>
    <row r="134" spans="1:13" ht="15.75" thickTop="1">
      <c r="A134" s="24">
        <v>71</v>
      </c>
      <c r="B134" s="25"/>
      <c r="C134" s="26" t="s">
        <v>198</v>
      </c>
      <c r="D134" s="27" t="s">
        <v>199</v>
      </c>
      <c r="E134" s="26" t="s">
        <v>446</v>
      </c>
      <c r="F134" s="26">
        <v>7</v>
      </c>
      <c r="G134" s="26">
        <v>0</v>
      </c>
      <c r="H134" s="26">
        <v>4</v>
      </c>
      <c r="I134" s="26">
        <v>7</v>
      </c>
      <c r="J134" s="26">
        <v>1</v>
      </c>
      <c r="K134" s="26">
        <v>0</v>
      </c>
      <c r="L134" s="28">
        <v>19</v>
      </c>
      <c r="M134" s="29" t="s">
        <v>13</v>
      </c>
    </row>
    <row r="135" spans="1:13">
      <c r="A135" s="30">
        <v>57</v>
      </c>
      <c r="B135" s="31"/>
      <c r="C135" s="32" t="s">
        <v>200</v>
      </c>
      <c r="D135" s="33" t="s">
        <v>201</v>
      </c>
      <c r="E135" s="32" t="s">
        <v>446</v>
      </c>
      <c r="F135" s="32">
        <v>5</v>
      </c>
      <c r="G135" s="32">
        <v>1</v>
      </c>
      <c r="H135" s="32">
        <v>0</v>
      </c>
      <c r="I135" s="32">
        <v>7</v>
      </c>
      <c r="J135" s="32">
        <v>7</v>
      </c>
      <c r="K135" s="32">
        <v>0</v>
      </c>
      <c r="L135" s="34">
        <v>20</v>
      </c>
      <c r="M135" s="35" t="s">
        <v>13</v>
      </c>
    </row>
    <row r="136" spans="1:13" ht="15.75" thickBot="1">
      <c r="A136" s="36">
        <v>47</v>
      </c>
      <c r="B136" s="37"/>
      <c r="C136" s="38" t="s">
        <v>202</v>
      </c>
      <c r="D136" s="39" t="s">
        <v>203</v>
      </c>
      <c r="E136" s="38" t="s">
        <v>446</v>
      </c>
      <c r="F136" s="38">
        <v>7</v>
      </c>
      <c r="G136" s="38">
        <v>2</v>
      </c>
      <c r="H136" s="38">
        <v>0</v>
      </c>
      <c r="I136" s="38">
        <v>7</v>
      </c>
      <c r="J136" s="38">
        <v>6</v>
      </c>
      <c r="K136" s="38">
        <v>0</v>
      </c>
      <c r="L136" s="40">
        <v>22</v>
      </c>
      <c r="M136" s="41" t="s">
        <v>24</v>
      </c>
    </row>
    <row r="137" spans="1:13" ht="15.75" thickTop="1">
      <c r="A137" s="2"/>
      <c r="B137" s="2"/>
      <c r="F137" s="3">
        <f>SUM(F134:F136)</f>
        <v>19</v>
      </c>
      <c r="G137" s="3">
        <f>SUM(G134:G136)</f>
        <v>3</v>
      </c>
      <c r="H137" s="3">
        <f>SUM(H134:H136)</f>
        <v>4</v>
      </c>
      <c r="I137" s="3">
        <f>SUM(I134:I136)</f>
        <v>21</v>
      </c>
      <c r="J137" s="3">
        <f>SUM(J134:J136)</f>
        <v>14</v>
      </c>
      <c r="K137" s="3">
        <f>SUM(K134:K136)</f>
        <v>0</v>
      </c>
      <c r="L137" s="3">
        <f>SUM(L134:L136)</f>
        <v>61</v>
      </c>
    </row>
    <row r="138" spans="1:13" ht="15.75" thickBot="1">
      <c r="C138" s="4" t="str">
        <f>E139</f>
        <v>Ireland</v>
      </c>
      <c r="D138" s="4"/>
    </row>
    <row r="139" spans="1:13" ht="15.75" thickTop="1">
      <c r="A139" s="6">
        <v>85</v>
      </c>
      <c r="B139" s="7">
        <v>61</v>
      </c>
      <c r="C139" s="8" t="s">
        <v>204</v>
      </c>
      <c r="D139" s="9" t="s">
        <v>205</v>
      </c>
      <c r="E139" s="8" t="s">
        <v>447</v>
      </c>
      <c r="F139" s="8">
        <v>7</v>
      </c>
      <c r="G139" s="8">
        <v>0</v>
      </c>
      <c r="H139" s="8">
        <v>4</v>
      </c>
      <c r="I139" s="8">
        <v>7</v>
      </c>
      <c r="J139" s="8">
        <v>0</v>
      </c>
      <c r="K139" s="8">
        <v>0</v>
      </c>
      <c r="L139" s="10">
        <v>18</v>
      </c>
      <c r="M139" s="11" t="s">
        <v>13</v>
      </c>
    </row>
    <row r="140" spans="1:13">
      <c r="A140" s="12">
        <v>130</v>
      </c>
      <c r="B140" s="13">
        <v>94</v>
      </c>
      <c r="C140" s="14" t="s">
        <v>206</v>
      </c>
      <c r="D140" s="15" t="s">
        <v>207</v>
      </c>
      <c r="E140" s="14" t="s">
        <v>447</v>
      </c>
      <c r="F140" s="14">
        <v>4</v>
      </c>
      <c r="G140" s="14">
        <v>0</v>
      </c>
      <c r="H140" s="14">
        <v>0</v>
      </c>
      <c r="I140" s="14">
        <v>7</v>
      </c>
      <c r="J140" s="14">
        <v>1</v>
      </c>
      <c r="K140" s="14">
        <v>0</v>
      </c>
      <c r="L140" s="16">
        <v>12</v>
      </c>
      <c r="M140" s="17" t="s">
        <v>407</v>
      </c>
    </row>
    <row r="141" spans="1:13">
      <c r="A141" s="12">
        <v>196</v>
      </c>
      <c r="B141" s="13">
        <v>142</v>
      </c>
      <c r="C141" s="14" t="s">
        <v>208</v>
      </c>
      <c r="D141" s="15" t="s">
        <v>209</v>
      </c>
      <c r="E141" s="14" t="s">
        <v>447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6">
        <v>0</v>
      </c>
      <c r="M141" s="17"/>
    </row>
    <row r="142" spans="1:13" ht="15.75" thickBot="1">
      <c r="A142" s="18">
        <v>156</v>
      </c>
      <c r="B142" s="19">
        <v>114</v>
      </c>
      <c r="C142" s="20" t="s">
        <v>210</v>
      </c>
      <c r="D142" s="21" t="s">
        <v>211</v>
      </c>
      <c r="E142" s="20" t="s">
        <v>447</v>
      </c>
      <c r="F142" s="20">
        <v>1</v>
      </c>
      <c r="G142" s="20">
        <v>0</v>
      </c>
      <c r="H142" s="20">
        <v>0</v>
      </c>
      <c r="I142" s="20">
        <v>7</v>
      </c>
      <c r="J142" s="20">
        <v>0</v>
      </c>
      <c r="K142" s="20">
        <v>0</v>
      </c>
      <c r="L142" s="22">
        <v>8</v>
      </c>
      <c r="M142" s="23" t="s">
        <v>407</v>
      </c>
    </row>
    <row r="143" spans="1:13" ht="15.75" thickTop="1">
      <c r="A143" s="2"/>
      <c r="B143" s="2"/>
      <c r="F143" s="3">
        <f>SUM(F139:F142)</f>
        <v>12</v>
      </c>
      <c r="G143" s="3">
        <f>SUM(G139:G142)</f>
        <v>0</v>
      </c>
      <c r="H143" s="3">
        <f>SUM(H139:H142)</f>
        <v>4</v>
      </c>
      <c r="I143" s="3">
        <f>SUM(I139:I142)</f>
        <v>21</v>
      </c>
      <c r="J143" s="3">
        <f>SUM(J139:J142)</f>
        <v>1</v>
      </c>
      <c r="K143" s="3">
        <f>SUM(K139:K142)</f>
        <v>0</v>
      </c>
      <c r="L143" s="3">
        <f>SUM(L139:L142)</f>
        <v>38</v>
      </c>
    </row>
    <row r="144" spans="1:13" ht="15.75" thickBot="1">
      <c r="C144" s="4" t="str">
        <f>E145</f>
        <v>Israel</v>
      </c>
      <c r="D144" s="4"/>
    </row>
    <row r="145" spans="1:13" ht="15.75" thickTop="1">
      <c r="A145" s="24">
        <v>172</v>
      </c>
      <c r="B145" s="25"/>
      <c r="C145" s="26" t="s">
        <v>212</v>
      </c>
      <c r="D145" s="27" t="s">
        <v>213</v>
      </c>
      <c r="E145" s="26" t="s">
        <v>443</v>
      </c>
      <c r="F145" s="26">
        <v>5</v>
      </c>
      <c r="G145" s="26">
        <v>0</v>
      </c>
      <c r="H145" s="26">
        <v>0</v>
      </c>
      <c r="I145" s="26">
        <v>0</v>
      </c>
      <c r="J145" s="26">
        <v>1</v>
      </c>
      <c r="K145" s="26">
        <v>0</v>
      </c>
      <c r="L145" s="28">
        <v>6</v>
      </c>
      <c r="M145" s="29"/>
    </row>
    <row r="146" spans="1:13">
      <c r="A146" s="30">
        <v>137</v>
      </c>
      <c r="B146" s="31"/>
      <c r="C146" s="32" t="s">
        <v>214</v>
      </c>
      <c r="D146" s="33" t="s">
        <v>215</v>
      </c>
      <c r="E146" s="32" t="s">
        <v>443</v>
      </c>
      <c r="F146" s="32">
        <v>1</v>
      </c>
      <c r="G146" s="32">
        <v>1</v>
      </c>
      <c r="H146" s="32">
        <v>1</v>
      </c>
      <c r="I146" s="32">
        <v>7</v>
      </c>
      <c r="J146" s="32">
        <v>1</v>
      </c>
      <c r="K146" s="32">
        <v>0</v>
      </c>
      <c r="L146" s="34">
        <v>11</v>
      </c>
      <c r="M146" s="35" t="s">
        <v>407</v>
      </c>
    </row>
    <row r="147" spans="1:13" ht="15.75" thickBot="1">
      <c r="A147" s="36">
        <v>137</v>
      </c>
      <c r="B147" s="37"/>
      <c r="C147" s="38" t="s">
        <v>216</v>
      </c>
      <c r="D147" s="39" t="s">
        <v>217</v>
      </c>
      <c r="E147" s="38" t="s">
        <v>443</v>
      </c>
      <c r="F147" s="38">
        <v>7</v>
      </c>
      <c r="G147" s="38">
        <v>0</v>
      </c>
      <c r="H147" s="38">
        <v>0</v>
      </c>
      <c r="I147" s="38">
        <v>1</v>
      </c>
      <c r="J147" s="38">
        <v>3</v>
      </c>
      <c r="K147" s="38">
        <v>0</v>
      </c>
      <c r="L147" s="40">
        <v>11</v>
      </c>
      <c r="M147" s="41" t="s">
        <v>407</v>
      </c>
    </row>
    <row r="148" spans="1:13" ht="15.75" thickTop="1">
      <c r="A148" s="2"/>
      <c r="B148" s="2"/>
      <c r="F148" s="3">
        <f>SUM(F145:F147)</f>
        <v>13</v>
      </c>
      <c r="G148" s="3">
        <f>SUM(G145:G147)</f>
        <v>1</v>
      </c>
      <c r="H148" s="3">
        <f>SUM(H145:H147)</f>
        <v>1</v>
      </c>
      <c r="I148" s="3">
        <f>SUM(I145:I147)</f>
        <v>8</v>
      </c>
      <c r="J148" s="3">
        <f>SUM(J145:J147)</f>
        <v>5</v>
      </c>
      <c r="K148" s="3">
        <f>SUM(K145:K147)</f>
        <v>0</v>
      </c>
      <c r="L148" s="3">
        <f>SUM(L145:L147)</f>
        <v>28</v>
      </c>
    </row>
    <row r="149" spans="1:13" ht="15.75" thickBot="1">
      <c r="C149" s="4" t="str">
        <f>E150</f>
        <v>Italy</v>
      </c>
      <c r="D149" s="4"/>
    </row>
    <row r="150" spans="1:13" ht="15.75" thickTop="1">
      <c r="A150" s="6">
        <v>85</v>
      </c>
      <c r="B150" s="7">
        <v>61</v>
      </c>
      <c r="C150" s="8" t="s">
        <v>218</v>
      </c>
      <c r="D150" s="9" t="s">
        <v>219</v>
      </c>
      <c r="E150" s="8" t="s">
        <v>442</v>
      </c>
      <c r="F150" s="8">
        <v>7</v>
      </c>
      <c r="G150" s="8">
        <v>1</v>
      </c>
      <c r="H150" s="8">
        <v>0</v>
      </c>
      <c r="I150" s="8">
        <v>7</v>
      </c>
      <c r="J150" s="8">
        <v>3</v>
      </c>
      <c r="K150" s="8">
        <v>0</v>
      </c>
      <c r="L150" s="10">
        <v>18</v>
      </c>
      <c r="M150" s="11" t="s">
        <v>13</v>
      </c>
    </row>
    <row r="151" spans="1:13">
      <c r="A151" s="12">
        <v>71</v>
      </c>
      <c r="B151" s="13">
        <v>50</v>
      </c>
      <c r="C151" s="14" t="s">
        <v>220</v>
      </c>
      <c r="D151" s="15" t="s">
        <v>221</v>
      </c>
      <c r="E151" s="14" t="s">
        <v>442</v>
      </c>
      <c r="F151" s="14">
        <v>7</v>
      </c>
      <c r="G151" s="14">
        <v>1</v>
      </c>
      <c r="H151" s="14">
        <v>0</v>
      </c>
      <c r="I151" s="14">
        <v>7</v>
      </c>
      <c r="J151" s="14">
        <v>4</v>
      </c>
      <c r="K151" s="14">
        <v>0</v>
      </c>
      <c r="L151" s="16">
        <v>19</v>
      </c>
      <c r="M151" s="17" t="s">
        <v>13</v>
      </c>
    </row>
    <row r="152" spans="1:13">
      <c r="A152" s="12">
        <v>137</v>
      </c>
      <c r="B152" s="13">
        <v>99</v>
      </c>
      <c r="C152" s="14" t="s">
        <v>222</v>
      </c>
      <c r="D152" s="15" t="s">
        <v>223</v>
      </c>
      <c r="E152" s="14" t="s">
        <v>442</v>
      </c>
      <c r="F152" s="14">
        <v>0</v>
      </c>
      <c r="G152" s="14">
        <v>4</v>
      </c>
      <c r="H152" s="14">
        <v>0</v>
      </c>
      <c r="I152" s="14">
        <v>7</v>
      </c>
      <c r="J152" s="14">
        <v>0</v>
      </c>
      <c r="K152" s="14">
        <v>0</v>
      </c>
      <c r="L152" s="16">
        <v>11</v>
      </c>
      <c r="M152" s="17" t="s">
        <v>407</v>
      </c>
    </row>
    <row r="153" spans="1:13" ht="15.75" thickBot="1">
      <c r="A153" s="18">
        <v>71</v>
      </c>
      <c r="B153" s="19">
        <v>50</v>
      </c>
      <c r="C153" s="20" t="s">
        <v>224</v>
      </c>
      <c r="D153" s="21" t="s">
        <v>225</v>
      </c>
      <c r="E153" s="20" t="s">
        <v>442</v>
      </c>
      <c r="F153" s="20">
        <v>2</v>
      </c>
      <c r="G153" s="20">
        <v>6</v>
      </c>
      <c r="H153" s="20">
        <v>0</v>
      </c>
      <c r="I153" s="20">
        <v>7</v>
      </c>
      <c r="J153" s="20">
        <v>3</v>
      </c>
      <c r="K153" s="20">
        <v>1</v>
      </c>
      <c r="L153" s="22">
        <v>19</v>
      </c>
      <c r="M153" s="23" t="s">
        <v>13</v>
      </c>
    </row>
    <row r="154" spans="1:13" ht="15.75" thickTop="1">
      <c r="A154" s="2"/>
      <c r="B154" s="2"/>
      <c r="F154" s="3">
        <f>SUM(F150:F153)</f>
        <v>16</v>
      </c>
      <c r="G154" s="3">
        <f>SUM(G150:G153)</f>
        <v>12</v>
      </c>
      <c r="H154" s="3">
        <f>SUM(H150:H153)</f>
        <v>0</v>
      </c>
      <c r="I154" s="3">
        <f>SUM(I150:I153)</f>
        <v>28</v>
      </c>
      <c r="J154" s="3">
        <f>SUM(J150:J153)</f>
        <v>10</v>
      </c>
      <c r="K154" s="3">
        <f>SUM(K150:K153)</f>
        <v>1</v>
      </c>
      <c r="L154" s="3">
        <f>SUM(L150:L153)</f>
        <v>67</v>
      </c>
    </row>
    <row r="155" spans="1:13" ht="15.75" thickBot="1">
      <c r="C155" s="4" t="str">
        <f>E156</f>
        <v>Japan</v>
      </c>
      <c r="D155" s="4"/>
    </row>
    <row r="156" spans="1:13" ht="15.75" thickTop="1">
      <c r="A156" s="24">
        <v>85</v>
      </c>
      <c r="B156" s="25"/>
      <c r="C156" s="26" t="s">
        <v>226</v>
      </c>
      <c r="D156" s="27" t="s">
        <v>227</v>
      </c>
      <c r="E156" s="26" t="s">
        <v>420</v>
      </c>
      <c r="F156" s="26">
        <v>7</v>
      </c>
      <c r="G156" s="26">
        <v>1</v>
      </c>
      <c r="H156" s="26">
        <v>2</v>
      </c>
      <c r="I156" s="26">
        <v>7</v>
      </c>
      <c r="J156" s="26">
        <v>1</v>
      </c>
      <c r="K156" s="26">
        <v>0</v>
      </c>
      <c r="L156" s="28">
        <v>18</v>
      </c>
      <c r="M156" s="29" t="s">
        <v>13</v>
      </c>
    </row>
    <row r="157" spans="1:13">
      <c r="A157" s="30">
        <v>57</v>
      </c>
      <c r="B157" s="31"/>
      <c r="C157" s="32" t="s">
        <v>228</v>
      </c>
      <c r="D157" s="33" t="s">
        <v>229</v>
      </c>
      <c r="E157" s="32" t="s">
        <v>420</v>
      </c>
      <c r="F157" s="32">
        <v>7</v>
      </c>
      <c r="G157" s="32">
        <v>2</v>
      </c>
      <c r="H157" s="32">
        <v>4</v>
      </c>
      <c r="I157" s="32">
        <v>7</v>
      </c>
      <c r="J157" s="32">
        <v>0</v>
      </c>
      <c r="K157" s="32">
        <v>0</v>
      </c>
      <c r="L157" s="34">
        <v>20</v>
      </c>
      <c r="M157" s="35" t="s">
        <v>13</v>
      </c>
    </row>
    <row r="158" spans="1:13">
      <c r="A158" s="30">
        <v>26</v>
      </c>
      <c r="B158" s="31"/>
      <c r="C158" s="32" t="s">
        <v>230</v>
      </c>
      <c r="D158" s="33" t="s">
        <v>231</v>
      </c>
      <c r="E158" s="32" t="s">
        <v>420</v>
      </c>
      <c r="F158" s="32">
        <v>7</v>
      </c>
      <c r="G158" s="32">
        <v>4</v>
      </c>
      <c r="H158" s="32">
        <v>2</v>
      </c>
      <c r="I158" s="32">
        <v>7</v>
      </c>
      <c r="J158" s="32">
        <v>5</v>
      </c>
      <c r="K158" s="32">
        <v>1</v>
      </c>
      <c r="L158" s="34">
        <v>26</v>
      </c>
      <c r="M158" s="35" t="s">
        <v>24</v>
      </c>
    </row>
    <row r="159" spans="1:13" ht="15.75" thickBot="1">
      <c r="A159" s="36">
        <v>71</v>
      </c>
      <c r="B159" s="37"/>
      <c r="C159" s="38" t="s">
        <v>232</v>
      </c>
      <c r="D159" s="39" t="s">
        <v>233</v>
      </c>
      <c r="E159" s="38" t="s">
        <v>420</v>
      </c>
      <c r="F159" s="38">
        <v>7</v>
      </c>
      <c r="G159" s="38">
        <v>2</v>
      </c>
      <c r="H159" s="38">
        <v>2</v>
      </c>
      <c r="I159" s="38">
        <v>7</v>
      </c>
      <c r="J159" s="38">
        <v>1</v>
      </c>
      <c r="K159" s="38">
        <v>0</v>
      </c>
      <c r="L159" s="40">
        <v>19</v>
      </c>
      <c r="M159" s="41" t="s">
        <v>13</v>
      </c>
    </row>
    <row r="160" spans="1:13" ht="15.75" thickTop="1">
      <c r="A160" s="2"/>
      <c r="B160" s="2"/>
      <c r="F160" s="3">
        <f>SUM(F156:F159)</f>
        <v>28</v>
      </c>
      <c r="G160" s="3">
        <f>SUM(G156:G159)</f>
        <v>9</v>
      </c>
      <c r="H160" s="3">
        <f>SUM(H156:H159)</f>
        <v>10</v>
      </c>
      <c r="I160" s="3">
        <f>SUM(I156:I159)</f>
        <v>28</v>
      </c>
      <c r="J160" s="3">
        <f>SUM(J156:J159)</f>
        <v>7</v>
      </c>
      <c r="K160" s="3">
        <f>SUM(K156:K159)</f>
        <v>1</v>
      </c>
      <c r="L160" s="3">
        <f>SUM(L156:L159)</f>
        <v>83</v>
      </c>
    </row>
    <row r="161" spans="1:13" ht="15.75" thickBot="1">
      <c r="C161" s="4" t="str">
        <f>E162</f>
        <v>Kazakhstan</v>
      </c>
      <c r="D161" s="4"/>
    </row>
    <row r="162" spans="1:13" ht="15.75" thickTop="1">
      <c r="A162" s="6">
        <v>57</v>
      </c>
      <c r="B162" s="7">
        <v>41</v>
      </c>
      <c r="C162" s="8" t="s">
        <v>234</v>
      </c>
      <c r="D162" s="9" t="s">
        <v>235</v>
      </c>
      <c r="E162" s="8" t="s">
        <v>421</v>
      </c>
      <c r="F162" s="8">
        <v>7</v>
      </c>
      <c r="G162" s="8">
        <v>4</v>
      </c>
      <c r="H162" s="8">
        <v>0</v>
      </c>
      <c r="I162" s="8">
        <v>7</v>
      </c>
      <c r="J162" s="8">
        <v>1</v>
      </c>
      <c r="K162" s="8">
        <v>1</v>
      </c>
      <c r="L162" s="10">
        <v>20</v>
      </c>
      <c r="M162" s="11" t="s">
        <v>13</v>
      </c>
    </row>
    <row r="163" spans="1:13">
      <c r="A163" s="12">
        <v>44</v>
      </c>
      <c r="B163" s="13">
        <v>31</v>
      </c>
      <c r="C163" s="14" t="s">
        <v>236</v>
      </c>
      <c r="D163" s="15" t="s">
        <v>237</v>
      </c>
      <c r="E163" s="14" t="s">
        <v>421</v>
      </c>
      <c r="F163" s="14">
        <v>7</v>
      </c>
      <c r="G163" s="14">
        <v>1</v>
      </c>
      <c r="H163" s="14">
        <v>7</v>
      </c>
      <c r="I163" s="14">
        <v>7</v>
      </c>
      <c r="J163" s="14">
        <v>1</v>
      </c>
      <c r="K163" s="14">
        <v>0</v>
      </c>
      <c r="L163" s="16">
        <v>23</v>
      </c>
      <c r="M163" s="17" t="s">
        <v>24</v>
      </c>
    </row>
    <row r="164" spans="1:13">
      <c r="A164" s="12">
        <v>99</v>
      </c>
      <c r="B164" s="13">
        <v>70</v>
      </c>
      <c r="C164" s="14" t="s">
        <v>238</v>
      </c>
      <c r="D164" s="15" t="s">
        <v>239</v>
      </c>
      <c r="E164" s="14" t="s">
        <v>421</v>
      </c>
      <c r="F164" s="14">
        <v>5</v>
      </c>
      <c r="G164" s="14">
        <v>0</v>
      </c>
      <c r="H164" s="14">
        <v>2</v>
      </c>
      <c r="I164" s="14">
        <v>7</v>
      </c>
      <c r="J164" s="14">
        <v>1</v>
      </c>
      <c r="K164" s="14">
        <v>1</v>
      </c>
      <c r="L164" s="16">
        <v>16</v>
      </c>
      <c r="M164" s="17" t="s">
        <v>13</v>
      </c>
    </row>
    <row r="165" spans="1:13" ht="15.75" thickBot="1">
      <c r="A165" s="18">
        <v>57</v>
      </c>
      <c r="B165" s="19">
        <v>41</v>
      </c>
      <c r="C165" s="20" t="s">
        <v>240</v>
      </c>
      <c r="D165" s="21" t="s">
        <v>241</v>
      </c>
      <c r="E165" s="20" t="s">
        <v>421</v>
      </c>
      <c r="F165" s="20">
        <v>5</v>
      </c>
      <c r="G165" s="20">
        <v>1</v>
      </c>
      <c r="H165" s="20">
        <v>7</v>
      </c>
      <c r="I165" s="20">
        <v>7</v>
      </c>
      <c r="J165" s="20">
        <v>0</v>
      </c>
      <c r="K165" s="20">
        <v>0</v>
      </c>
      <c r="L165" s="22">
        <v>20</v>
      </c>
      <c r="M165" s="23" t="s">
        <v>13</v>
      </c>
    </row>
    <row r="166" spans="1:13" ht="15.75" thickTop="1">
      <c r="A166" s="2"/>
      <c r="B166" s="2"/>
      <c r="F166" s="3">
        <f>SUM(F162:F165)</f>
        <v>24</v>
      </c>
      <c r="G166" s="3">
        <f>SUM(G162:G165)</f>
        <v>6</v>
      </c>
      <c r="H166" s="3">
        <f>SUM(H162:H165)</f>
        <v>16</v>
      </c>
      <c r="I166" s="3">
        <f>SUM(I162:I165)</f>
        <v>28</v>
      </c>
      <c r="J166" s="3">
        <f>SUM(J162:J165)</f>
        <v>3</v>
      </c>
      <c r="K166" s="3">
        <f>SUM(K162:K165)</f>
        <v>2</v>
      </c>
      <c r="L166" s="3">
        <f>SUM(L162:L165)</f>
        <v>79</v>
      </c>
    </row>
    <row r="167" spans="1:13" ht="15.75" thickBot="1">
      <c r="C167" s="4" t="str">
        <f>E168</f>
        <v>Latvia</v>
      </c>
      <c r="D167" s="4"/>
    </row>
    <row r="168" spans="1:13" ht="15.75" thickTop="1">
      <c r="A168" s="6">
        <v>20</v>
      </c>
      <c r="B168" s="7">
        <v>14</v>
      </c>
      <c r="C168" s="8" t="s">
        <v>254</v>
      </c>
      <c r="D168" s="9" t="s">
        <v>255</v>
      </c>
      <c r="E168" s="8" t="s">
        <v>436</v>
      </c>
      <c r="F168" s="8">
        <v>7</v>
      </c>
      <c r="G168" s="8">
        <v>6</v>
      </c>
      <c r="H168" s="8">
        <v>7</v>
      </c>
      <c r="I168" s="8">
        <v>7</v>
      </c>
      <c r="J168" s="8">
        <v>1</v>
      </c>
      <c r="K168" s="8">
        <v>0</v>
      </c>
      <c r="L168" s="10">
        <v>28</v>
      </c>
      <c r="M168" s="11" t="s">
        <v>24</v>
      </c>
    </row>
    <row r="169" spans="1:13">
      <c r="A169" s="12">
        <v>183</v>
      </c>
      <c r="B169" s="13">
        <v>131</v>
      </c>
      <c r="C169" s="14" t="s">
        <v>256</v>
      </c>
      <c r="D169" s="15" t="s">
        <v>257</v>
      </c>
      <c r="E169" s="14" t="s">
        <v>436</v>
      </c>
      <c r="F169" s="14">
        <v>2</v>
      </c>
      <c r="G169" s="14">
        <v>0</v>
      </c>
      <c r="H169" s="14">
        <v>0</v>
      </c>
      <c r="I169" s="14">
        <v>1</v>
      </c>
      <c r="J169" s="14">
        <v>0</v>
      </c>
      <c r="K169" s="14">
        <v>0</v>
      </c>
      <c r="L169" s="16">
        <v>3</v>
      </c>
      <c r="M169" s="17"/>
    </row>
    <row r="170" spans="1:13">
      <c r="A170" s="12">
        <v>119</v>
      </c>
      <c r="B170" s="13">
        <v>86</v>
      </c>
      <c r="C170" s="14" t="s">
        <v>258</v>
      </c>
      <c r="D170" s="15" t="s">
        <v>259</v>
      </c>
      <c r="E170" s="14" t="s">
        <v>436</v>
      </c>
      <c r="F170" s="14">
        <v>4</v>
      </c>
      <c r="G170" s="14">
        <v>3</v>
      </c>
      <c r="H170" s="14">
        <v>0</v>
      </c>
      <c r="I170" s="14">
        <v>7</v>
      </c>
      <c r="J170" s="14">
        <v>0</v>
      </c>
      <c r="K170" s="14">
        <v>0</v>
      </c>
      <c r="L170" s="16">
        <v>14</v>
      </c>
      <c r="M170" s="17" t="s">
        <v>407</v>
      </c>
    </row>
    <row r="171" spans="1:13" ht="15.75" thickBot="1">
      <c r="A171" s="18">
        <v>137</v>
      </c>
      <c r="B171" s="19">
        <v>99</v>
      </c>
      <c r="C171" s="20" t="s">
        <v>260</v>
      </c>
      <c r="D171" s="21" t="s">
        <v>261</v>
      </c>
      <c r="E171" s="20" t="s">
        <v>436</v>
      </c>
      <c r="F171" s="20">
        <v>4</v>
      </c>
      <c r="G171" s="20">
        <v>0</v>
      </c>
      <c r="H171" s="20">
        <v>0</v>
      </c>
      <c r="I171" s="20">
        <v>7</v>
      </c>
      <c r="J171" s="20">
        <v>0</v>
      </c>
      <c r="K171" s="20">
        <v>0</v>
      </c>
      <c r="L171" s="22">
        <v>11</v>
      </c>
      <c r="M171" s="23" t="s">
        <v>407</v>
      </c>
    </row>
    <row r="172" spans="1:13" ht="15.75" thickTop="1">
      <c r="A172" s="2"/>
      <c r="B172" s="2"/>
      <c r="F172" s="3">
        <f>SUM(F168:F171)</f>
        <v>17</v>
      </c>
      <c r="G172" s="3">
        <f>SUM(G168:G171)</f>
        <v>9</v>
      </c>
      <c r="H172" s="3">
        <f>SUM(H168:H171)</f>
        <v>7</v>
      </c>
      <c r="I172" s="3">
        <f>SUM(I168:I171)</f>
        <v>22</v>
      </c>
      <c r="J172" s="3">
        <f>SUM(J168:J171)</f>
        <v>1</v>
      </c>
      <c r="K172" s="3">
        <f>SUM(K168:K171)</f>
        <v>0</v>
      </c>
      <c r="L172" s="3">
        <f>SUM(L168:L171)</f>
        <v>56</v>
      </c>
    </row>
    <row r="173" spans="1:13" ht="15.75" thickBot="1">
      <c r="C173" s="4" t="str">
        <f>E174</f>
        <v>Lithuania</v>
      </c>
      <c r="D173" s="4"/>
    </row>
    <row r="174" spans="1:13" ht="15.75" thickTop="1">
      <c r="A174" s="6">
        <v>175</v>
      </c>
      <c r="B174" s="7">
        <v>126</v>
      </c>
      <c r="C174" s="8" t="s">
        <v>242</v>
      </c>
      <c r="D174" s="9" t="s">
        <v>243</v>
      </c>
      <c r="E174" s="8" t="s">
        <v>422</v>
      </c>
      <c r="F174" s="8">
        <v>4</v>
      </c>
      <c r="G174" s="8">
        <v>0</v>
      </c>
      <c r="H174" s="8">
        <v>0</v>
      </c>
      <c r="I174" s="8">
        <v>0</v>
      </c>
      <c r="J174" s="8">
        <v>1</v>
      </c>
      <c r="K174" s="8">
        <v>0</v>
      </c>
      <c r="L174" s="10">
        <v>5</v>
      </c>
      <c r="M174" s="11"/>
    </row>
    <row r="175" spans="1:13">
      <c r="A175" s="12">
        <v>92</v>
      </c>
      <c r="B175" s="13">
        <v>66</v>
      </c>
      <c r="C175" s="14" t="s">
        <v>244</v>
      </c>
      <c r="D175" s="15" t="s">
        <v>245</v>
      </c>
      <c r="E175" s="14" t="s">
        <v>422</v>
      </c>
      <c r="F175" s="14">
        <v>7</v>
      </c>
      <c r="G175" s="14">
        <v>0</v>
      </c>
      <c r="H175" s="14">
        <v>2</v>
      </c>
      <c r="I175" s="14">
        <v>7</v>
      </c>
      <c r="J175" s="14">
        <v>1</v>
      </c>
      <c r="K175" s="14">
        <v>0</v>
      </c>
      <c r="L175" s="16">
        <v>17</v>
      </c>
      <c r="M175" s="17" t="s">
        <v>13</v>
      </c>
    </row>
    <row r="176" spans="1:13">
      <c r="A176" s="12">
        <v>40</v>
      </c>
      <c r="B176" s="13">
        <v>27</v>
      </c>
      <c r="C176" s="14" t="s">
        <v>246</v>
      </c>
      <c r="D176" s="15" t="s">
        <v>247</v>
      </c>
      <c r="E176" s="14" t="s">
        <v>422</v>
      </c>
      <c r="F176" s="14">
        <v>7</v>
      </c>
      <c r="G176" s="14">
        <v>2</v>
      </c>
      <c r="H176" s="14">
        <v>7</v>
      </c>
      <c r="I176" s="14">
        <v>7</v>
      </c>
      <c r="J176" s="14">
        <v>1</v>
      </c>
      <c r="K176" s="14">
        <v>0</v>
      </c>
      <c r="L176" s="16">
        <v>24</v>
      </c>
      <c r="M176" s="17" t="s">
        <v>24</v>
      </c>
    </row>
    <row r="177" spans="1:13" ht="15.75" thickBot="1">
      <c r="A177" s="18">
        <v>20</v>
      </c>
      <c r="B177" s="19">
        <v>14</v>
      </c>
      <c r="C177" s="20" t="s">
        <v>248</v>
      </c>
      <c r="D177" s="21" t="s">
        <v>249</v>
      </c>
      <c r="E177" s="20" t="s">
        <v>422</v>
      </c>
      <c r="F177" s="20">
        <v>7</v>
      </c>
      <c r="G177" s="20">
        <v>3</v>
      </c>
      <c r="H177" s="20">
        <v>7</v>
      </c>
      <c r="I177" s="20">
        <v>7</v>
      </c>
      <c r="J177" s="20">
        <v>4</v>
      </c>
      <c r="K177" s="20">
        <v>0</v>
      </c>
      <c r="L177" s="22">
        <v>28</v>
      </c>
      <c r="M177" s="23" t="s">
        <v>24</v>
      </c>
    </row>
    <row r="178" spans="1:13" ht="15.75" thickTop="1">
      <c r="A178" s="2"/>
      <c r="B178" s="2"/>
      <c r="F178" s="3">
        <f>SUM(F174:F177)</f>
        <v>25</v>
      </c>
      <c r="G178" s="3">
        <f>SUM(G174:G177)</f>
        <v>5</v>
      </c>
      <c r="H178" s="3">
        <f>SUM(H174:H177)</f>
        <v>16</v>
      </c>
      <c r="I178" s="3">
        <f>SUM(I174:I177)</f>
        <v>21</v>
      </c>
      <c r="J178" s="3">
        <f>SUM(J174:J177)</f>
        <v>7</v>
      </c>
      <c r="K178" s="3">
        <f>SUM(K174:K177)</f>
        <v>0</v>
      </c>
      <c r="L178" s="3">
        <f>SUM(L174:L177)</f>
        <v>74</v>
      </c>
    </row>
    <row r="179" spans="1:13" ht="15.75" thickBot="1">
      <c r="C179" s="4" t="str">
        <f>E180</f>
        <v>Luxembourg</v>
      </c>
      <c r="D179" s="4"/>
    </row>
    <row r="180" spans="1:13" ht="15.75" thickTop="1">
      <c r="A180" s="6">
        <v>183</v>
      </c>
      <c r="B180" s="7">
        <v>131</v>
      </c>
      <c r="C180" s="8" t="s">
        <v>250</v>
      </c>
      <c r="D180" s="9" t="s">
        <v>251</v>
      </c>
      <c r="E180" s="8" t="s">
        <v>441</v>
      </c>
      <c r="F180" s="8">
        <v>0</v>
      </c>
      <c r="G180" s="8">
        <v>1</v>
      </c>
      <c r="H180" s="8">
        <v>0</v>
      </c>
      <c r="I180" s="8">
        <v>0</v>
      </c>
      <c r="J180" s="8">
        <v>2</v>
      </c>
      <c r="K180" s="8">
        <v>0</v>
      </c>
      <c r="L180" s="10">
        <v>3</v>
      </c>
      <c r="M180" s="11"/>
    </row>
    <row r="181" spans="1:13" ht="15.75" thickBot="1">
      <c r="A181" s="18">
        <v>149</v>
      </c>
      <c r="B181" s="19">
        <v>107</v>
      </c>
      <c r="C181" s="20" t="s">
        <v>252</v>
      </c>
      <c r="D181" s="21" t="s">
        <v>253</v>
      </c>
      <c r="E181" s="20" t="s">
        <v>441</v>
      </c>
      <c r="F181" s="20">
        <v>2</v>
      </c>
      <c r="G181" s="20">
        <v>0</v>
      </c>
      <c r="H181" s="20">
        <v>0</v>
      </c>
      <c r="I181" s="20">
        <v>7</v>
      </c>
      <c r="J181" s="20">
        <v>1</v>
      </c>
      <c r="K181" s="20">
        <v>0</v>
      </c>
      <c r="L181" s="22">
        <v>10</v>
      </c>
      <c r="M181" s="23" t="s">
        <v>407</v>
      </c>
    </row>
    <row r="182" spans="1:13" ht="15.75" thickTop="1">
      <c r="A182" s="2"/>
      <c r="B182" s="2"/>
      <c r="F182" s="3">
        <f>SUM(F180:F181)</f>
        <v>2</v>
      </c>
      <c r="G182" s="3">
        <f>SUM(G180:G181)</f>
        <v>1</v>
      </c>
      <c r="H182" s="3">
        <f>SUM(H180:H181)</f>
        <v>0</v>
      </c>
      <c r="I182" s="3">
        <f>SUM(I180:I181)</f>
        <v>7</v>
      </c>
      <c r="J182" s="3">
        <f>SUM(J180:J181)</f>
        <v>3</v>
      </c>
      <c r="K182" s="3">
        <f>SUM(K180:K181)</f>
        <v>0</v>
      </c>
      <c r="L182" s="3">
        <f>SUM(L180:L181)</f>
        <v>13</v>
      </c>
    </row>
    <row r="183" spans="1:13" ht="15.75" thickBot="1">
      <c r="C183" s="4" t="str">
        <f>E184</f>
        <v>Mexico</v>
      </c>
      <c r="D183" s="4"/>
    </row>
    <row r="184" spans="1:13" ht="15.75" thickTop="1">
      <c r="A184" s="24">
        <v>9</v>
      </c>
      <c r="B184" s="25"/>
      <c r="C184" s="26" t="s">
        <v>270</v>
      </c>
      <c r="D184" s="27" t="s">
        <v>271</v>
      </c>
      <c r="E184" s="26" t="s">
        <v>438</v>
      </c>
      <c r="F184" s="26">
        <v>7</v>
      </c>
      <c r="G184" s="26">
        <v>7</v>
      </c>
      <c r="H184" s="26">
        <v>7</v>
      </c>
      <c r="I184" s="26">
        <v>7</v>
      </c>
      <c r="J184" s="26">
        <v>4</v>
      </c>
      <c r="K184" s="26">
        <v>1</v>
      </c>
      <c r="L184" s="28">
        <v>33</v>
      </c>
      <c r="M184" s="29" t="s">
        <v>61</v>
      </c>
    </row>
    <row r="185" spans="1:13">
      <c r="A185" s="30">
        <v>31</v>
      </c>
      <c r="B185" s="31"/>
      <c r="C185" s="32" t="s">
        <v>272</v>
      </c>
      <c r="D185" s="33" t="s">
        <v>273</v>
      </c>
      <c r="E185" s="32" t="s">
        <v>438</v>
      </c>
      <c r="F185" s="32">
        <v>7</v>
      </c>
      <c r="G185" s="32">
        <v>7</v>
      </c>
      <c r="H185" s="32">
        <v>0</v>
      </c>
      <c r="I185" s="32">
        <v>7</v>
      </c>
      <c r="J185" s="32">
        <v>4</v>
      </c>
      <c r="K185" s="32">
        <v>0</v>
      </c>
      <c r="L185" s="34">
        <v>25</v>
      </c>
      <c r="M185" s="35" t="s">
        <v>24</v>
      </c>
    </row>
    <row r="186" spans="1:13">
      <c r="A186" s="30">
        <v>47</v>
      </c>
      <c r="B186" s="31"/>
      <c r="C186" s="32" t="s">
        <v>274</v>
      </c>
      <c r="D186" s="33" t="s">
        <v>275</v>
      </c>
      <c r="E186" s="32" t="s">
        <v>438</v>
      </c>
      <c r="F186" s="32">
        <v>4</v>
      </c>
      <c r="G186" s="32">
        <v>7</v>
      </c>
      <c r="H186" s="32">
        <v>0</v>
      </c>
      <c r="I186" s="32">
        <v>7</v>
      </c>
      <c r="J186" s="32">
        <v>4</v>
      </c>
      <c r="K186" s="32">
        <v>0</v>
      </c>
      <c r="L186" s="34">
        <v>22</v>
      </c>
      <c r="M186" s="35" t="s">
        <v>24</v>
      </c>
    </row>
    <row r="187" spans="1:13" ht="15.75" thickBot="1">
      <c r="A187" s="36">
        <v>130</v>
      </c>
      <c r="B187" s="37"/>
      <c r="C187" s="38" t="s">
        <v>276</v>
      </c>
      <c r="D187" s="39" t="s">
        <v>277</v>
      </c>
      <c r="E187" s="38" t="s">
        <v>438</v>
      </c>
      <c r="F187" s="38">
        <v>5</v>
      </c>
      <c r="G187" s="38">
        <v>0</v>
      </c>
      <c r="H187" s="38">
        <v>0</v>
      </c>
      <c r="I187" s="38">
        <v>7</v>
      </c>
      <c r="J187" s="38">
        <v>0</v>
      </c>
      <c r="K187" s="38">
        <v>0</v>
      </c>
      <c r="L187" s="40">
        <v>12</v>
      </c>
      <c r="M187" s="41" t="s">
        <v>407</v>
      </c>
    </row>
    <row r="188" spans="1:13" ht="15.75" thickTop="1">
      <c r="A188" s="2"/>
      <c r="B188" s="2"/>
      <c r="F188" s="3">
        <f>SUM(F184:F187)</f>
        <v>23</v>
      </c>
      <c r="G188" s="3">
        <f>SUM(G184:G187)</f>
        <v>21</v>
      </c>
      <c r="H188" s="3">
        <f>SUM(H184:H187)</f>
        <v>7</v>
      </c>
      <c r="I188" s="3">
        <f>SUM(I184:I187)</f>
        <v>28</v>
      </c>
      <c r="J188" s="3">
        <f>SUM(J184:J187)</f>
        <v>12</v>
      </c>
      <c r="K188" s="3">
        <f>SUM(K184:K187)</f>
        <v>1</v>
      </c>
      <c r="L188" s="3">
        <f>SUM(L184:L187)</f>
        <v>92</v>
      </c>
    </row>
    <row r="189" spans="1:13" ht="15.75" thickBot="1">
      <c r="C189" s="4" t="str">
        <f>E190</f>
        <v>Moldova</v>
      </c>
      <c r="D189" s="4"/>
    </row>
    <row r="190" spans="1:13" ht="15.75" thickTop="1">
      <c r="A190" s="6">
        <v>85</v>
      </c>
      <c r="B190" s="7">
        <v>61</v>
      </c>
      <c r="C190" s="8" t="s">
        <v>262</v>
      </c>
      <c r="D190" s="9" t="s">
        <v>263</v>
      </c>
      <c r="E190" s="8" t="s">
        <v>437</v>
      </c>
      <c r="F190" s="8">
        <v>7</v>
      </c>
      <c r="G190" s="8">
        <v>3</v>
      </c>
      <c r="H190" s="8">
        <v>0</v>
      </c>
      <c r="I190" s="8">
        <v>7</v>
      </c>
      <c r="J190" s="8">
        <v>1</v>
      </c>
      <c r="K190" s="8">
        <v>0</v>
      </c>
      <c r="L190" s="10">
        <v>18</v>
      </c>
      <c r="M190" s="11" t="s">
        <v>13</v>
      </c>
    </row>
    <row r="191" spans="1:13">
      <c r="A191" s="12">
        <v>99</v>
      </c>
      <c r="B191" s="13">
        <v>70</v>
      </c>
      <c r="C191" s="14" t="s">
        <v>264</v>
      </c>
      <c r="D191" s="15" t="s">
        <v>265</v>
      </c>
      <c r="E191" s="14" t="s">
        <v>437</v>
      </c>
      <c r="F191" s="14">
        <v>7</v>
      </c>
      <c r="G191" s="14">
        <v>1</v>
      </c>
      <c r="H191" s="14">
        <v>0</v>
      </c>
      <c r="I191" s="14">
        <v>7</v>
      </c>
      <c r="J191" s="14">
        <v>1</v>
      </c>
      <c r="K191" s="14">
        <v>0</v>
      </c>
      <c r="L191" s="16">
        <v>16</v>
      </c>
      <c r="M191" s="17" t="s">
        <v>13</v>
      </c>
    </row>
    <row r="192" spans="1:13">
      <c r="A192" s="12">
        <v>99</v>
      </c>
      <c r="B192" s="13">
        <v>70</v>
      </c>
      <c r="C192" s="14" t="s">
        <v>266</v>
      </c>
      <c r="D192" s="15" t="s">
        <v>267</v>
      </c>
      <c r="E192" s="14" t="s">
        <v>437</v>
      </c>
      <c r="F192" s="14">
        <v>7</v>
      </c>
      <c r="G192" s="14">
        <v>2</v>
      </c>
      <c r="H192" s="14">
        <v>0</v>
      </c>
      <c r="I192" s="14">
        <v>7</v>
      </c>
      <c r="J192" s="14">
        <v>0</v>
      </c>
      <c r="K192" s="14">
        <v>0</v>
      </c>
      <c r="L192" s="16">
        <v>16</v>
      </c>
      <c r="M192" s="17" t="s">
        <v>13</v>
      </c>
    </row>
    <row r="193" spans="1:13" ht="15.75" thickBot="1">
      <c r="A193" s="18">
        <v>71</v>
      </c>
      <c r="B193" s="19">
        <v>50</v>
      </c>
      <c r="C193" s="20" t="s">
        <v>268</v>
      </c>
      <c r="D193" s="21" t="s">
        <v>269</v>
      </c>
      <c r="E193" s="20" t="s">
        <v>437</v>
      </c>
      <c r="F193" s="20">
        <v>5</v>
      </c>
      <c r="G193" s="20">
        <v>0</v>
      </c>
      <c r="H193" s="20">
        <v>4</v>
      </c>
      <c r="I193" s="20">
        <v>7</v>
      </c>
      <c r="J193" s="20">
        <v>3</v>
      </c>
      <c r="K193" s="20">
        <v>0</v>
      </c>
      <c r="L193" s="22">
        <v>19</v>
      </c>
      <c r="M193" s="23" t="s">
        <v>13</v>
      </c>
    </row>
    <row r="194" spans="1:13" ht="15.75" thickTop="1">
      <c r="A194" s="2"/>
      <c r="B194" s="2"/>
      <c r="F194" s="3">
        <f>SUM(F190:F193)</f>
        <v>26</v>
      </c>
      <c r="G194" s="3">
        <f>SUM(G190:G193)</f>
        <v>6</v>
      </c>
      <c r="H194" s="3">
        <f>SUM(H190:H193)</f>
        <v>4</v>
      </c>
      <c r="I194" s="3">
        <f>SUM(I190:I193)</f>
        <v>28</v>
      </c>
      <c r="J194" s="3">
        <f>SUM(J190:J193)</f>
        <v>5</v>
      </c>
      <c r="K194" s="3">
        <f>SUM(K190:K193)</f>
        <v>0</v>
      </c>
      <c r="L194" s="3">
        <f>SUM(L190:L193)</f>
        <v>69</v>
      </c>
    </row>
    <row r="195" spans="1:13" ht="15.75" thickBot="1">
      <c r="C195" s="4" t="str">
        <f>E196</f>
        <v>Netherlands</v>
      </c>
      <c r="D195" s="4"/>
    </row>
    <row r="196" spans="1:13" ht="15.75" thickTop="1">
      <c r="A196" s="6">
        <v>47</v>
      </c>
      <c r="B196" s="7">
        <v>34</v>
      </c>
      <c r="C196" s="8" t="s">
        <v>286</v>
      </c>
      <c r="D196" s="9" t="s">
        <v>287</v>
      </c>
      <c r="E196" s="8" t="s">
        <v>440</v>
      </c>
      <c r="F196" s="8">
        <v>7</v>
      </c>
      <c r="G196" s="8">
        <v>3</v>
      </c>
      <c r="H196" s="8">
        <v>0</v>
      </c>
      <c r="I196" s="8">
        <v>7</v>
      </c>
      <c r="J196" s="8">
        <v>5</v>
      </c>
      <c r="K196" s="8">
        <v>0</v>
      </c>
      <c r="L196" s="10">
        <v>22</v>
      </c>
      <c r="M196" s="11" t="s">
        <v>24</v>
      </c>
    </row>
    <row r="197" spans="1:13">
      <c r="A197" s="12">
        <v>156</v>
      </c>
      <c r="B197" s="13">
        <v>114</v>
      </c>
      <c r="C197" s="14" t="s">
        <v>288</v>
      </c>
      <c r="D197" s="15" t="s">
        <v>289</v>
      </c>
      <c r="E197" s="14" t="s">
        <v>440</v>
      </c>
      <c r="F197" s="14">
        <v>7</v>
      </c>
      <c r="G197" s="14">
        <v>0</v>
      </c>
      <c r="H197" s="14">
        <v>0</v>
      </c>
      <c r="I197" s="14">
        <v>0</v>
      </c>
      <c r="J197" s="14">
        <v>1</v>
      </c>
      <c r="K197" s="14">
        <v>0</v>
      </c>
      <c r="L197" s="16">
        <v>8</v>
      </c>
      <c r="M197" s="17" t="s">
        <v>407</v>
      </c>
    </row>
    <row r="198" spans="1:13">
      <c r="A198" s="12">
        <v>99</v>
      </c>
      <c r="B198" s="13">
        <v>70</v>
      </c>
      <c r="C198" s="14" t="s">
        <v>290</v>
      </c>
      <c r="D198" s="15" t="s">
        <v>291</v>
      </c>
      <c r="E198" s="14" t="s">
        <v>440</v>
      </c>
      <c r="F198" s="14">
        <v>7</v>
      </c>
      <c r="G198" s="14">
        <v>2</v>
      </c>
      <c r="H198" s="14">
        <v>0</v>
      </c>
      <c r="I198" s="14">
        <v>7</v>
      </c>
      <c r="J198" s="14">
        <v>0</v>
      </c>
      <c r="K198" s="14">
        <v>0</v>
      </c>
      <c r="L198" s="16">
        <v>16</v>
      </c>
      <c r="M198" s="17" t="s">
        <v>13</v>
      </c>
    </row>
    <row r="199" spans="1:13" ht="15.75" thickBot="1">
      <c r="A199" s="18">
        <v>71</v>
      </c>
      <c r="B199" s="19">
        <v>50</v>
      </c>
      <c r="C199" s="20" t="s">
        <v>292</v>
      </c>
      <c r="D199" s="21" t="s">
        <v>293</v>
      </c>
      <c r="E199" s="20" t="s">
        <v>440</v>
      </c>
      <c r="F199" s="20">
        <v>7</v>
      </c>
      <c r="G199" s="20">
        <v>3</v>
      </c>
      <c r="H199" s="20">
        <v>0</v>
      </c>
      <c r="I199" s="20">
        <v>7</v>
      </c>
      <c r="J199" s="20">
        <v>2</v>
      </c>
      <c r="K199" s="20">
        <v>0</v>
      </c>
      <c r="L199" s="22">
        <v>19</v>
      </c>
      <c r="M199" s="23" t="s">
        <v>13</v>
      </c>
    </row>
    <row r="200" spans="1:13" ht="15.75" thickTop="1">
      <c r="A200" s="2"/>
      <c r="B200" s="2"/>
      <c r="F200" s="3">
        <f>SUM(F196:F199)</f>
        <v>28</v>
      </c>
      <c r="G200" s="3">
        <f>SUM(G196:G199)</f>
        <v>8</v>
      </c>
      <c r="H200" s="3">
        <f>SUM(H196:H199)</f>
        <v>0</v>
      </c>
      <c r="I200" s="3">
        <f>SUM(I196:I199)</f>
        <v>21</v>
      </c>
      <c r="J200" s="3">
        <f>SUM(J196:J199)</f>
        <v>8</v>
      </c>
      <c r="K200" s="3">
        <f>SUM(K196:K199)</f>
        <v>0</v>
      </c>
      <c r="L200" s="3">
        <f>SUM(L196:L199)</f>
        <v>65</v>
      </c>
    </row>
    <row r="201" spans="1:13" ht="15.75" thickBot="1">
      <c r="C201" s="4" t="str">
        <f>E202</f>
        <v>North Macedonia</v>
      </c>
      <c r="D201" s="4"/>
    </row>
    <row r="202" spans="1:13" ht="15.75" thickTop="1">
      <c r="A202" s="6">
        <v>71</v>
      </c>
      <c r="B202" s="7">
        <v>50</v>
      </c>
      <c r="C202" s="8" t="s">
        <v>278</v>
      </c>
      <c r="D202" s="9" t="s">
        <v>279</v>
      </c>
      <c r="E202" s="8" t="s">
        <v>439</v>
      </c>
      <c r="F202" s="8">
        <v>6</v>
      </c>
      <c r="G202" s="8">
        <v>2</v>
      </c>
      <c r="H202" s="8">
        <v>2</v>
      </c>
      <c r="I202" s="8">
        <v>7</v>
      </c>
      <c r="J202" s="8">
        <v>2</v>
      </c>
      <c r="K202" s="8">
        <v>0</v>
      </c>
      <c r="L202" s="10">
        <v>19</v>
      </c>
      <c r="M202" s="11" t="s">
        <v>13</v>
      </c>
    </row>
    <row r="203" spans="1:13">
      <c r="A203" s="12">
        <v>125</v>
      </c>
      <c r="B203" s="13">
        <v>90</v>
      </c>
      <c r="C203" s="14" t="s">
        <v>280</v>
      </c>
      <c r="D203" s="15" t="s">
        <v>281</v>
      </c>
      <c r="E203" s="14" t="s">
        <v>439</v>
      </c>
      <c r="F203" s="14">
        <v>6</v>
      </c>
      <c r="G203" s="14">
        <v>0</v>
      </c>
      <c r="H203" s="14">
        <v>0</v>
      </c>
      <c r="I203" s="14">
        <v>7</v>
      </c>
      <c r="J203" s="14">
        <v>0</v>
      </c>
      <c r="K203" s="14">
        <v>0</v>
      </c>
      <c r="L203" s="16">
        <v>13</v>
      </c>
      <c r="M203" s="17" t="s">
        <v>407</v>
      </c>
    </row>
    <row r="204" spans="1:13">
      <c r="A204" s="12">
        <v>156</v>
      </c>
      <c r="B204" s="13">
        <v>114</v>
      </c>
      <c r="C204" s="14" t="s">
        <v>282</v>
      </c>
      <c r="D204" s="15" t="s">
        <v>283</v>
      </c>
      <c r="E204" s="14" t="s">
        <v>439</v>
      </c>
      <c r="F204" s="14">
        <v>0</v>
      </c>
      <c r="G204" s="14">
        <v>0</v>
      </c>
      <c r="H204" s="14">
        <v>0</v>
      </c>
      <c r="I204" s="14">
        <v>7</v>
      </c>
      <c r="J204" s="14">
        <v>1</v>
      </c>
      <c r="K204" s="14">
        <v>0</v>
      </c>
      <c r="L204" s="16">
        <v>8</v>
      </c>
      <c r="M204" s="17" t="s">
        <v>407</v>
      </c>
    </row>
    <row r="205" spans="1:13" ht="15.75" thickBot="1">
      <c r="A205" s="18">
        <v>113</v>
      </c>
      <c r="B205" s="19">
        <v>81</v>
      </c>
      <c r="C205" s="20" t="s">
        <v>284</v>
      </c>
      <c r="D205" s="21" t="s">
        <v>285</v>
      </c>
      <c r="E205" s="20" t="s">
        <v>439</v>
      </c>
      <c r="F205" s="20">
        <v>4</v>
      </c>
      <c r="G205" s="20">
        <v>4</v>
      </c>
      <c r="H205" s="20">
        <v>0</v>
      </c>
      <c r="I205" s="20">
        <v>7</v>
      </c>
      <c r="J205" s="20">
        <v>0</v>
      </c>
      <c r="K205" s="20">
        <v>0</v>
      </c>
      <c r="L205" s="22">
        <v>15</v>
      </c>
      <c r="M205" s="23" t="s">
        <v>407</v>
      </c>
    </row>
    <row r="206" spans="1:13" ht="15.75" thickTop="1">
      <c r="A206" s="2"/>
      <c r="B206" s="2"/>
      <c r="F206" s="3">
        <f>SUM(F202:F205)</f>
        <v>16</v>
      </c>
      <c r="G206" s="3">
        <f>SUM(G202:G205)</f>
        <v>6</v>
      </c>
      <c r="H206" s="3">
        <f>SUM(H202:H205)</f>
        <v>2</v>
      </c>
      <c r="I206" s="3">
        <f>SUM(I202:I205)</f>
        <v>28</v>
      </c>
      <c r="J206" s="3">
        <f>SUM(J202:J205)</f>
        <v>3</v>
      </c>
      <c r="K206" s="3">
        <f>SUM(K202:K205)</f>
        <v>0</v>
      </c>
      <c r="L206" s="3">
        <f>SUM(L202:L205)</f>
        <v>55</v>
      </c>
    </row>
    <row r="207" spans="1:13" ht="15.75" thickBot="1">
      <c r="C207" s="4" t="str">
        <f>E208</f>
        <v>Norway</v>
      </c>
      <c r="D207" s="4"/>
    </row>
    <row r="208" spans="1:13" ht="15.75" thickTop="1">
      <c r="A208" s="6">
        <v>191</v>
      </c>
      <c r="B208" s="7">
        <v>138</v>
      </c>
      <c r="C208" s="8" t="s">
        <v>294</v>
      </c>
      <c r="D208" s="9" t="s">
        <v>295</v>
      </c>
      <c r="E208" s="8" t="s">
        <v>435</v>
      </c>
      <c r="F208" s="8">
        <v>0</v>
      </c>
      <c r="G208" s="8">
        <v>1</v>
      </c>
      <c r="H208" s="8">
        <v>0</v>
      </c>
      <c r="I208" s="8">
        <v>0</v>
      </c>
      <c r="J208" s="8">
        <v>0</v>
      </c>
      <c r="K208" s="8">
        <v>0</v>
      </c>
      <c r="L208" s="10">
        <v>1</v>
      </c>
      <c r="M208" s="11"/>
    </row>
    <row r="209" spans="1:13">
      <c r="A209" s="12">
        <v>187</v>
      </c>
      <c r="B209" s="13">
        <v>134</v>
      </c>
      <c r="C209" s="14" t="s">
        <v>296</v>
      </c>
      <c r="D209" s="15" t="s">
        <v>297</v>
      </c>
      <c r="E209" s="14" t="s">
        <v>435</v>
      </c>
      <c r="F209" s="14">
        <v>1</v>
      </c>
      <c r="G209" s="14">
        <v>1</v>
      </c>
      <c r="H209" s="14">
        <v>0</v>
      </c>
      <c r="I209" s="14">
        <v>0</v>
      </c>
      <c r="J209" s="14">
        <v>0</v>
      </c>
      <c r="K209" s="14">
        <v>0</v>
      </c>
      <c r="L209" s="16">
        <v>2</v>
      </c>
      <c r="M209" s="17"/>
    </row>
    <row r="210" spans="1:13">
      <c r="A210" s="12">
        <v>191</v>
      </c>
      <c r="B210" s="13">
        <v>138</v>
      </c>
      <c r="C210" s="14" t="s">
        <v>298</v>
      </c>
      <c r="D210" s="15" t="s">
        <v>299</v>
      </c>
      <c r="E210" s="14" t="s">
        <v>435</v>
      </c>
      <c r="F210" s="14">
        <v>0</v>
      </c>
      <c r="G210" s="14">
        <v>1</v>
      </c>
      <c r="H210" s="14">
        <v>0</v>
      </c>
      <c r="I210" s="14">
        <v>0</v>
      </c>
      <c r="J210" s="14">
        <v>0</v>
      </c>
      <c r="K210" s="14">
        <v>0</v>
      </c>
      <c r="L210" s="16">
        <v>1</v>
      </c>
      <c r="M210" s="17"/>
    </row>
    <row r="211" spans="1:13" ht="15.75" thickBot="1">
      <c r="A211" s="18">
        <v>154</v>
      </c>
      <c r="B211" s="19">
        <v>112</v>
      </c>
      <c r="C211" s="20" t="s">
        <v>300</v>
      </c>
      <c r="D211" s="21" t="s">
        <v>301</v>
      </c>
      <c r="E211" s="20" t="s">
        <v>435</v>
      </c>
      <c r="F211" s="20">
        <v>0</v>
      </c>
      <c r="G211" s="20">
        <v>6</v>
      </c>
      <c r="H211" s="20">
        <v>0</v>
      </c>
      <c r="I211" s="20">
        <v>2</v>
      </c>
      <c r="J211" s="20">
        <v>0</v>
      </c>
      <c r="K211" s="20">
        <v>1</v>
      </c>
      <c r="L211" s="22">
        <v>9</v>
      </c>
      <c r="M211" s="23"/>
    </row>
    <row r="212" spans="1:13" ht="15.75" thickTop="1">
      <c r="A212" s="2"/>
      <c r="B212" s="2"/>
      <c r="F212" s="3">
        <f>SUM(F208:F211)</f>
        <v>1</v>
      </c>
      <c r="G212" s="3">
        <f>SUM(G208:G211)</f>
        <v>9</v>
      </c>
      <c r="H212" s="3">
        <f>SUM(H208:H211)</f>
        <v>0</v>
      </c>
      <c r="I212" s="3">
        <f>SUM(I208:I211)</f>
        <v>2</v>
      </c>
      <c r="J212" s="3">
        <f>SUM(J208:J211)</f>
        <v>0</v>
      </c>
      <c r="K212" s="3">
        <f>SUM(K208:K211)</f>
        <v>1</v>
      </c>
      <c r="L212" s="3">
        <f>SUM(L208:L211)</f>
        <v>13</v>
      </c>
    </row>
    <row r="213" spans="1:13" ht="15.75" thickBot="1">
      <c r="C213" s="4" t="str">
        <f>E214</f>
        <v>Peru</v>
      </c>
      <c r="D213" s="4"/>
    </row>
    <row r="214" spans="1:13" ht="15.75" thickTop="1">
      <c r="A214" s="24">
        <v>20</v>
      </c>
      <c r="B214" s="25"/>
      <c r="C214" s="26" t="s">
        <v>302</v>
      </c>
      <c r="D214" s="27" t="s">
        <v>303</v>
      </c>
      <c r="E214" s="26" t="s">
        <v>431</v>
      </c>
      <c r="F214" s="26">
        <v>6</v>
      </c>
      <c r="G214" s="26">
        <v>4</v>
      </c>
      <c r="H214" s="26">
        <v>7</v>
      </c>
      <c r="I214" s="26">
        <v>7</v>
      </c>
      <c r="J214" s="26">
        <v>3</v>
      </c>
      <c r="K214" s="26">
        <v>1</v>
      </c>
      <c r="L214" s="28">
        <v>28</v>
      </c>
      <c r="M214" s="29" t="s">
        <v>24</v>
      </c>
    </row>
    <row r="215" spans="1:13">
      <c r="A215" s="30">
        <v>17</v>
      </c>
      <c r="B215" s="31"/>
      <c r="C215" s="32" t="s">
        <v>304</v>
      </c>
      <c r="D215" s="33" t="s">
        <v>305</v>
      </c>
      <c r="E215" s="32" t="s">
        <v>431</v>
      </c>
      <c r="F215" s="32">
        <v>7</v>
      </c>
      <c r="G215" s="32">
        <v>6</v>
      </c>
      <c r="H215" s="32">
        <v>2</v>
      </c>
      <c r="I215" s="32">
        <v>7</v>
      </c>
      <c r="J215" s="32">
        <v>7</v>
      </c>
      <c r="K215" s="32">
        <v>1</v>
      </c>
      <c r="L215" s="34">
        <v>30</v>
      </c>
      <c r="M215" s="35" t="s">
        <v>61</v>
      </c>
    </row>
    <row r="216" spans="1:13">
      <c r="A216" s="30">
        <v>26</v>
      </c>
      <c r="B216" s="31"/>
      <c r="C216" s="32" t="s">
        <v>306</v>
      </c>
      <c r="D216" s="33" t="s">
        <v>307</v>
      </c>
      <c r="E216" s="32" t="s">
        <v>431</v>
      </c>
      <c r="F216" s="32">
        <v>7</v>
      </c>
      <c r="G216" s="32">
        <v>3</v>
      </c>
      <c r="H216" s="32">
        <v>7</v>
      </c>
      <c r="I216" s="32">
        <v>7</v>
      </c>
      <c r="J216" s="32">
        <v>1</v>
      </c>
      <c r="K216" s="32">
        <v>1</v>
      </c>
      <c r="L216" s="34">
        <v>26</v>
      </c>
      <c r="M216" s="35" t="s">
        <v>24</v>
      </c>
    </row>
    <row r="217" spans="1:13" ht="15.75" thickBot="1">
      <c r="A217" s="36">
        <v>125</v>
      </c>
      <c r="B217" s="37"/>
      <c r="C217" s="38" t="s">
        <v>308</v>
      </c>
      <c r="D217" s="39" t="s">
        <v>309</v>
      </c>
      <c r="E217" s="38" t="s">
        <v>431</v>
      </c>
      <c r="F217" s="38">
        <v>5</v>
      </c>
      <c r="G217" s="38">
        <v>0</v>
      </c>
      <c r="H217" s="38">
        <v>0</v>
      </c>
      <c r="I217" s="38">
        <v>7</v>
      </c>
      <c r="J217" s="38">
        <v>1</v>
      </c>
      <c r="K217" s="38">
        <v>0</v>
      </c>
      <c r="L217" s="40">
        <v>13</v>
      </c>
      <c r="M217" s="41" t="s">
        <v>407</v>
      </c>
    </row>
    <row r="218" spans="1:13" ht="15.75" thickTop="1">
      <c r="A218" s="2"/>
      <c r="B218" s="2"/>
      <c r="F218" s="3">
        <f>SUM(F214:F217)</f>
        <v>25</v>
      </c>
      <c r="G218" s="3">
        <f>SUM(G214:G217)</f>
        <v>13</v>
      </c>
      <c r="H218" s="3">
        <f>SUM(H214:H217)</f>
        <v>16</v>
      </c>
      <c r="I218" s="3">
        <f>SUM(I214:I217)</f>
        <v>28</v>
      </c>
      <c r="J218" s="3">
        <f>SUM(J214:J217)</f>
        <v>12</v>
      </c>
      <c r="K218" s="3">
        <f>SUM(K214:K217)</f>
        <v>3</v>
      </c>
      <c r="L218" s="3">
        <f>SUM(L214:L217)</f>
        <v>97</v>
      </c>
    </row>
    <row r="219" spans="1:13" ht="15.75" thickBot="1">
      <c r="C219" s="4" t="str">
        <f>E220</f>
        <v>Poland</v>
      </c>
      <c r="D219" s="4"/>
    </row>
    <row r="220" spans="1:13" ht="15.75" thickTop="1">
      <c r="A220" s="6">
        <v>31</v>
      </c>
      <c r="B220" s="7">
        <v>20</v>
      </c>
      <c r="C220" s="8" t="s">
        <v>310</v>
      </c>
      <c r="D220" s="9" t="s">
        <v>311</v>
      </c>
      <c r="E220" s="8" t="s">
        <v>432</v>
      </c>
      <c r="F220" s="8">
        <v>7</v>
      </c>
      <c r="G220" s="8">
        <v>4</v>
      </c>
      <c r="H220" s="8">
        <v>0</v>
      </c>
      <c r="I220" s="8">
        <v>7</v>
      </c>
      <c r="J220" s="8">
        <v>7</v>
      </c>
      <c r="K220" s="8">
        <v>0</v>
      </c>
      <c r="L220" s="10">
        <v>25</v>
      </c>
      <c r="M220" s="11" t="s">
        <v>24</v>
      </c>
    </row>
    <row r="221" spans="1:13">
      <c r="A221" s="12">
        <v>3</v>
      </c>
      <c r="B221" s="13">
        <v>2</v>
      </c>
      <c r="C221" s="14" t="s">
        <v>312</v>
      </c>
      <c r="D221" s="15" t="s">
        <v>313</v>
      </c>
      <c r="E221" s="14" t="s">
        <v>432</v>
      </c>
      <c r="F221" s="14">
        <v>7</v>
      </c>
      <c r="G221" s="14">
        <v>6</v>
      </c>
      <c r="H221" s="14">
        <v>2</v>
      </c>
      <c r="I221" s="14">
        <v>7</v>
      </c>
      <c r="J221" s="14">
        <v>7</v>
      </c>
      <c r="K221" s="14">
        <v>7</v>
      </c>
      <c r="L221" s="16">
        <v>36</v>
      </c>
      <c r="M221" s="17" t="s">
        <v>61</v>
      </c>
    </row>
    <row r="222" spans="1:13">
      <c r="A222" s="12">
        <v>9</v>
      </c>
      <c r="B222" s="13">
        <v>8</v>
      </c>
      <c r="C222" s="14" t="s">
        <v>314</v>
      </c>
      <c r="D222" s="15" t="s">
        <v>315</v>
      </c>
      <c r="E222" s="14" t="s">
        <v>432</v>
      </c>
      <c r="F222" s="14">
        <v>6</v>
      </c>
      <c r="G222" s="14">
        <v>4</v>
      </c>
      <c r="H222" s="14">
        <v>2</v>
      </c>
      <c r="I222" s="14">
        <v>7</v>
      </c>
      <c r="J222" s="14">
        <v>7</v>
      </c>
      <c r="K222" s="14">
        <v>7</v>
      </c>
      <c r="L222" s="16">
        <v>33</v>
      </c>
      <c r="M222" s="17" t="s">
        <v>61</v>
      </c>
    </row>
    <row r="223" spans="1:13" ht="15.75" thickBot="1">
      <c r="A223" s="18">
        <v>137</v>
      </c>
      <c r="B223" s="19">
        <v>99</v>
      </c>
      <c r="C223" s="20" t="s">
        <v>316</v>
      </c>
      <c r="D223" s="21" t="s">
        <v>317</v>
      </c>
      <c r="E223" s="20" t="s">
        <v>432</v>
      </c>
      <c r="F223" s="20">
        <v>5</v>
      </c>
      <c r="G223" s="20">
        <v>2</v>
      </c>
      <c r="H223" s="20">
        <v>2</v>
      </c>
      <c r="I223" s="20">
        <v>1</v>
      </c>
      <c r="J223" s="20">
        <v>1</v>
      </c>
      <c r="K223" s="20">
        <v>0</v>
      </c>
      <c r="L223" s="22">
        <v>11</v>
      </c>
      <c r="M223" s="23"/>
    </row>
    <row r="224" spans="1:13" ht="15.75" thickTop="1">
      <c r="A224" s="2"/>
      <c r="B224" s="2"/>
      <c r="F224" s="3">
        <f>SUM(F220:F223)</f>
        <v>25</v>
      </c>
      <c r="G224" s="3">
        <f>SUM(G220:G223)</f>
        <v>16</v>
      </c>
      <c r="H224" s="3">
        <f>SUM(H220:H223)</f>
        <v>6</v>
      </c>
      <c r="I224" s="3">
        <f>SUM(I220:I223)</f>
        <v>22</v>
      </c>
      <c r="J224" s="3">
        <f>SUM(J220:J223)</f>
        <v>22</v>
      </c>
      <c r="K224" s="3">
        <f>SUM(K220:K223)</f>
        <v>14</v>
      </c>
      <c r="L224" s="3">
        <f>SUM(L220:L223)</f>
        <v>105</v>
      </c>
    </row>
    <row r="225" spans="1:13" ht="15.75" thickBot="1">
      <c r="C225" s="4" t="str">
        <f>E226</f>
        <v>Romania</v>
      </c>
      <c r="D225" s="4"/>
    </row>
    <row r="226" spans="1:13" ht="15.75" thickTop="1">
      <c r="A226" s="6">
        <v>5</v>
      </c>
      <c r="B226" s="7">
        <v>4</v>
      </c>
      <c r="C226" s="8" t="s">
        <v>318</v>
      </c>
      <c r="D226" s="9" t="s">
        <v>319</v>
      </c>
      <c r="E226" s="8" t="s">
        <v>433</v>
      </c>
      <c r="F226" s="8">
        <v>7</v>
      </c>
      <c r="G226" s="8">
        <v>6</v>
      </c>
      <c r="H226" s="8">
        <v>7</v>
      </c>
      <c r="I226" s="8">
        <v>7</v>
      </c>
      <c r="J226" s="8">
        <v>7</v>
      </c>
      <c r="K226" s="8">
        <v>1</v>
      </c>
      <c r="L226" s="10">
        <v>35</v>
      </c>
      <c r="M226" s="11" t="s">
        <v>61</v>
      </c>
    </row>
    <row r="227" spans="1:13">
      <c r="A227" s="12">
        <v>47</v>
      </c>
      <c r="B227" s="13">
        <v>34</v>
      </c>
      <c r="C227" s="14" t="s">
        <v>320</v>
      </c>
      <c r="D227" s="15" t="s">
        <v>321</v>
      </c>
      <c r="E227" s="14" t="s">
        <v>433</v>
      </c>
      <c r="F227" s="14">
        <v>6</v>
      </c>
      <c r="G227" s="14">
        <v>5</v>
      </c>
      <c r="H227" s="14">
        <v>0</v>
      </c>
      <c r="I227" s="14">
        <v>7</v>
      </c>
      <c r="J227" s="14">
        <v>4</v>
      </c>
      <c r="K227" s="14">
        <v>0</v>
      </c>
      <c r="L227" s="16">
        <v>22</v>
      </c>
      <c r="M227" s="17" t="s">
        <v>24</v>
      </c>
    </row>
    <row r="228" spans="1:13">
      <c r="A228" s="12">
        <v>57</v>
      </c>
      <c r="B228" s="13">
        <v>41</v>
      </c>
      <c r="C228" s="14" t="s">
        <v>322</v>
      </c>
      <c r="D228" s="15" t="s">
        <v>323</v>
      </c>
      <c r="E228" s="14" t="s">
        <v>433</v>
      </c>
      <c r="F228" s="14">
        <v>7</v>
      </c>
      <c r="G228" s="14">
        <v>2</v>
      </c>
      <c r="H228" s="14">
        <v>0</v>
      </c>
      <c r="I228" s="14">
        <v>7</v>
      </c>
      <c r="J228" s="14">
        <v>4</v>
      </c>
      <c r="K228" s="14">
        <v>0</v>
      </c>
      <c r="L228" s="16">
        <v>20</v>
      </c>
      <c r="M228" s="17" t="s">
        <v>13</v>
      </c>
    </row>
    <row r="229" spans="1:13" ht="15.75" thickBot="1">
      <c r="A229" s="18">
        <v>44</v>
      </c>
      <c r="B229" s="19">
        <v>31</v>
      </c>
      <c r="C229" s="20" t="s">
        <v>324</v>
      </c>
      <c r="D229" s="21" t="s">
        <v>325</v>
      </c>
      <c r="E229" s="20" t="s">
        <v>433</v>
      </c>
      <c r="F229" s="20">
        <v>7</v>
      </c>
      <c r="G229" s="20">
        <v>1</v>
      </c>
      <c r="H229" s="20">
        <v>7</v>
      </c>
      <c r="I229" s="20">
        <v>7</v>
      </c>
      <c r="J229" s="20">
        <v>1</v>
      </c>
      <c r="K229" s="20">
        <v>0</v>
      </c>
      <c r="L229" s="22">
        <v>23</v>
      </c>
      <c r="M229" s="23" t="s">
        <v>24</v>
      </c>
    </row>
    <row r="230" spans="1:13" ht="15.75" thickTop="1">
      <c r="A230" s="2"/>
      <c r="B230" s="2"/>
      <c r="F230" s="3">
        <f>SUM(F226:F229)</f>
        <v>27</v>
      </c>
      <c r="G230" s="3">
        <f>SUM(G226:G229)</f>
        <v>14</v>
      </c>
      <c r="H230" s="3">
        <f>SUM(H226:H229)</f>
        <v>14</v>
      </c>
      <c r="I230" s="3">
        <f>SUM(I226:I229)</f>
        <v>28</v>
      </c>
      <c r="J230" s="3">
        <f>SUM(J226:J229)</f>
        <v>16</v>
      </c>
      <c r="K230" s="3">
        <f>SUM(K226:K229)</f>
        <v>1</v>
      </c>
      <c r="L230" s="3">
        <f>SUM(L226:L229)</f>
        <v>100</v>
      </c>
    </row>
    <row r="231" spans="1:13" ht="15.75" thickBot="1">
      <c r="C231" s="4" t="str">
        <f>E232</f>
        <v>Saudi Arabia</v>
      </c>
      <c r="D231" s="4"/>
    </row>
    <row r="232" spans="1:13" ht="15.75" thickTop="1">
      <c r="A232" s="24">
        <v>57</v>
      </c>
      <c r="B232" s="25"/>
      <c r="C232" s="26" t="s">
        <v>326</v>
      </c>
      <c r="D232" s="27" t="s">
        <v>327</v>
      </c>
      <c r="E232" s="26" t="s">
        <v>434</v>
      </c>
      <c r="F232" s="26">
        <v>6</v>
      </c>
      <c r="G232" s="26">
        <v>3</v>
      </c>
      <c r="H232" s="26">
        <v>0</v>
      </c>
      <c r="I232" s="26">
        <v>7</v>
      </c>
      <c r="J232" s="26">
        <v>3</v>
      </c>
      <c r="K232" s="26">
        <v>1</v>
      </c>
      <c r="L232" s="28">
        <v>20</v>
      </c>
      <c r="M232" s="29" t="s">
        <v>13</v>
      </c>
    </row>
    <row r="233" spans="1:13">
      <c r="A233" s="30">
        <v>47</v>
      </c>
      <c r="B233" s="31"/>
      <c r="C233" s="32" t="s">
        <v>328</v>
      </c>
      <c r="D233" s="33" t="s">
        <v>329</v>
      </c>
      <c r="E233" s="32" t="s">
        <v>434</v>
      </c>
      <c r="F233" s="32">
        <v>7</v>
      </c>
      <c r="G233" s="32">
        <v>0</v>
      </c>
      <c r="H233" s="32">
        <v>7</v>
      </c>
      <c r="I233" s="32">
        <v>7</v>
      </c>
      <c r="J233" s="32">
        <v>1</v>
      </c>
      <c r="K233" s="32">
        <v>0</v>
      </c>
      <c r="L233" s="34">
        <v>22</v>
      </c>
      <c r="M233" s="35" t="s">
        <v>24</v>
      </c>
    </row>
    <row r="234" spans="1:13">
      <c r="A234" s="30">
        <v>156</v>
      </c>
      <c r="B234" s="31"/>
      <c r="C234" s="32" t="s">
        <v>330</v>
      </c>
      <c r="D234" s="33" t="s">
        <v>331</v>
      </c>
      <c r="E234" s="32" t="s">
        <v>434</v>
      </c>
      <c r="F234" s="32">
        <v>7</v>
      </c>
      <c r="G234" s="32">
        <v>1</v>
      </c>
      <c r="H234" s="32">
        <v>0</v>
      </c>
      <c r="I234" s="32">
        <v>0</v>
      </c>
      <c r="J234" s="32">
        <v>0</v>
      </c>
      <c r="K234" s="32">
        <v>0</v>
      </c>
      <c r="L234" s="34">
        <v>8</v>
      </c>
      <c r="M234" s="35" t="s">
        <v>407</v>
      </c>
    </row>
    <row r="235" spans="1:13" ht="15.75" thickBot="1">
      <c r="A235" s="36">
        <v>183</v>
      </c>
      <c r="B235" s="37"/>
      <c r="C235" s="38" t="s">
        <v>332</v>
      </c>
      <c r="D235" s="39" t="s">
        <v>333</v>
      </c>
      <c r="E235" s="38" t="s">
        <v>434</v>
      </c>
      <c r="F235" s="38">
        <v>2</v>
      </c>
      <c r="G235" s="38">
        <v>0</v>
      </c>
      <c r="H235" s="38">
        <v>0</v>
      </c>
      <c r="I235" s="38">
        <v>0</v>
      </c>
      <c r="J235" s="38">
        <v>1</v>
      </c>
      <c r="K235" s="38">
        <v>0</v>
      </c>
      <c r="L235" s="40">
        <v>3</v>
      </c>
      <c r="M235" s="41"/>
    </row>
    <row r="236" spans="1:13" ht="15.75" thickTop="1">
      <c r="A236" s="2"/>
      <c r="B236" s="2"/>
      <c r="F236" s="3">
        <f>SUM(F232:F235)</f>
        <v>22</v>
      </c>
      <c r="G236" s="3">
        <f>SUM(G232:G235)</f>
        <v>4</v>
      </c>
      <c r="H236" s="3">
        <f>SUM(H232:H235)</f>
        <v>7</v>
      </c>
      <c r="I236" s="3">
        <f>SUM(I232:I235)</f>
        <v>14</v>
      </c>
      <c r="J236" s="3">
        <f>SUM(J232:J235)</f>
        <v>5</v>
      </c>
      <c r="K236" s="3">
        <f>SUM(K232:K235)</f>
        <v>1</v>
      </c>
      <c r="L236" s="3">
        <f>SUM(L232:L235)</f>
        <v>53</v>
      </c>
    </row>
    <row r="237" spans="1:13" ht="15.75" thickBot="1">
      <c r="C237" s="4" t="str">
        <f>E238</f>
        <v>Serbia</v>
      </c>
      <c r="D237" s="4"/>
    </row>
    <row r="238" spans="1:13" ht="15.75" thickTop="1">
      <c r="A238" s="6">
        <v>1</v>
      </c>
      <c r="B238" s="7">
        <v>1</v>
      </c>
      <c r="C238" s="8" t="s">
        <v>334</v>
      </c>
      <c r="D238" s="9" t="s">
        <v>335</v>
      </c>
      <c r="E238" s="8" t="s">
        <v>409</v>
      </c>
      <c r="F238" s="8">
        <v>7</v>
      </c>
      <c r="G238" s="8">
        <v>7</v>
      </c>
      <c r="H238" s="8">
        <v>7</v>
      </c>
      <c r="I238" s="8">
        <v>7</v>
      </c>
      <c r="J238" s="8">
        <v>7</v>
      </c>
      <c r="K238" s="8">
        <v>7</v>
      </c>
      <c r="L238" s="10">
        <v>42</v>
      </c>
      <c r="M238" s="11" t="s">
        <v>61</v>
      </c>
    </row>
    <row r="239" spans="1:13">
      <c r="A239" s="12">
        <v>31</v>
      </c>
      <c r="B239" s="13">
        <v>20</v>
      </c>
      <c r="C239" s="14" t="s">
        <v>336</v>
      </c>
      <c r="D239" s="15" t="s">
        <v>337</v>
      </c>
      <c r="E239" s="14" t="s">
        <v>409</v>
      </c>
      <c r="F239" s="14">
        <v>7</v>
      </c>
      <c r="G239" s="14">
        <v>3</v>
      </c>
      <c r="H239" s="14">
        <v>7</v>
      </c>
      <c r="I239" s="14">
        <v>7</v>
      </c>
      <c r="J239" s="14">
        <v>1</v>
      </c>
      <c r="K239" s="14">
        <v>0</v>
      </c>
      <c r="L239" s="16">
        <v>25</v>
      </c>
      <c r="M239" s="17" t="s">
        <v>24</v>
      </c>
    </row>
    <row r="240" spans="1:13">
      <c r="A240" s="12">
        <v>71</v>
      </c>
      <c r="B240" s="13">
        <v>50</v>
      </c>
      <c r="C240" s="14" t="s">
        <v>338</v>
      </c>
      <c r="D240" s="15" t="s">
        <v>339</v>
      </c>
      <c r="E240" s="14" t="s">
        <v>409</v>
      </c>
      <c r="F240" s="14">
        <v>7</v>
      </c>
      <c r="G240" s="14">
        <v>3</v>
      </c>
      <c r="H240" s="14">
        <v>0</v>
      </c>
      <c r="I240" s="14">
        <v>7</v>
      </c>
      <c r="J240" s="14">
        <v>2</v>
      </c>
      <c r="K240" s="14">
        <v>0</v>
      </c>
      <c r="L240" s="16">
        <v>19</v>
      </c>
      <c r="M240" s="17" t="s">
        <v>13</v>
      </c>
    </row>
    <row r="241" spans="1:13" ht="15.75" thickBot="1">
      <c r="A241" s="18">
        <v>92</v>
      </c>
      <c r="B241" s="19">
        <v>66</v>
      </c>
      <c r="C241" s="20" t="s">
        <v>340</v>
      </c>
      <c r="D241" s="21" t="s">
        <v>341</v>
      </c>
      <c r="E241" s="20" t="s">
        <v>409</v>
      </c>
      <c r="F241" s="20">
        <v>7</v>
      </c>
      <c r="G241" s="20">
        <v>3</v>
      </c>
      <c r="H241" s="20">
        <v>0</v>
      </c>
      <c r="I241" s="20">
        <v>7</v>
      </c>
      <c r="J241" s="20">
        <v>0</v>
      </c>
      <c r="K241" s="20">
        <v>0</v>
      </c>
      <c r="L241" s="22">
        <v>17</v>
      </c>
      <c r="M241" s="23" t="s">
        <v>13</v>
      </c>
    </row>
    <row r="242" spans="1:13" ht="15.75" thickTop="1">
      <c r="A242" s="2"/>
      <c r="B242" s="2"/>
      <c r="F242" s="3">
        <f>SUM(F238:F241)</f>
        <v>28</v>
      </c>
      <c r="G242" s="3">
        <f>SUM(G238:G241)</f>
        <v>16</v>
      </c>
      <c r="H242" s="3">
        <f>SUM(H238:H241)</f>
        <v>14</v>
      </c>
      <c r="I242" s="3">
        <f>SUM(I238:I241)</f>
        <v>28</v>
      </c>
      <c r="J242" s="3">
        <f>SUM(J238:J241)</f>
        <v>10</v>
      </c>
      <c r="K242" s="3">
        <f>SUM(K238:K241)</f>
        <v>7</v>
      </c>
      <c r="L242" s="3">
        <f>SUM(L238:L241)</f>
        <v>103</v>
      </c>
    </row>
    <row r="243" spans="1:13" ht="15.75" thickBot="1">
      <c r="C243" s="4" t="str">
        <f>E244</f>
        <v>Slovakia</v>
      </c>
      <c r="D243" s="4"/>
    </row>
    <row r="244" spans="1:13" ht="15.75" thickTop="1">
      <c r="A244" s="6">
        <v>125</v>
      </c>
      <c r="B244" s="7">
        <v>90</v>
      </c>
      <c r="C244" s="8" t="s">
        <v>350</v>
      </c>
      <c r="D244" s="9" t="s">
        <v>351</v>
      </c>
      <c r="E244" s="8" t="s">
        <v>424</v>
      </c>
      <c r="F244" s="8">
        <v>7</v>
      </c>
      <c r="G244" s="8">
        <v>6</v>
      </c>
      <c r="H244" s="8">
        <v>0</v>
      </c>
      <c r="I244" s="8">
        <v>0</v>
      </c>
      <c r="J244" s="8">
        <v>0</v>
      </c>
      <c r="K244" s="8">
        <v>0</v>
      </c>
      <c r="L244" s="10">
        <v>13</v>
      </c>
      <c r="M244" s="11" t="s">
        <v>407</v>
      </c>
    </row>
    <row r="245" spans="1:13">
      <c r="A245" s="12">
        <v>57</v>
      </c>
      <c r="B245" s="13">
        <v>41</v>
      </c>
      <c r="C245" s="14" t="s">
        <v>352</v>
      </c>
      <c r="D245" s="15" t="s">
        <v>353</v>
      </c>
      <c r="E245" s="14" t="s">
        <v>424</v>
      </c>
      <c r="F245" s="14">
        <v>7</v>
      </c>
      <c r="G245" s="14">
        <v>3</v>
      </c>
      <c r="H245" s="14">
        <v>2</v>
      </c>
      <c r="I245" s="14">
        <v>7</v>
      </c>
      <c r="J245" s="14">
        <v>1</v>
      </c>
      <c r="K245" s="14">
        <v>0</v>
      </c>
      <c r="L245" s="16">
        <v>20</v>
      </c>
      <c r="M245" s="17" t="s">
        <v>13</v>
      </c>
    </row>
    <row r="246" spans="1:13">
      <c r="A246" s="12">
        <v>19</v>
      </c>
      <c r="B246" s="13">
        <v>13</v>
      </c>
      <c r="C246" s="14" t="s">
        <v>354</v>
      </c>
      <c r="D246" s="15" t="s">
        <v>355</v>
      </c>
      <c r="E246" s="14" t="s">
        <v>424</v>
      </c>
      <c r="F246" s="14">
        <v>7</v>
      </c>
      <c r="G246" s="14">
        <v>7</v>
      </c>
      <c r="H246" s="14">
        <v>5</v>
      </c>
      <c r="I246" s="14">
        <v>7</v>
      </c>
      <c r="J246" s="14">
        <v>2</v>
      </c>
      <c r="K246" s="14">
        <v>1</v>
      </c>
      <c r="L246" s="16">
        <v>29</v>
      </c>
      <c r="M246" s="17" t="s">
        <v>61</v>
      </c>
    </row>
    <row r="247" spans="1:13" ht="15.75" thickBot="1">
      <c r="A247" s="18">
        <v>119</v>
      </c>
      <c r="B247" s="19">
        <v>86</v>
      </c>
      <c r="C247" s="20" t="s">
        <v>356</v>
      </c>
      <c r="D247" s="21" t="s">
        <v>357</v>
      </c>
      <c r="E247" s="20" t="s">
        <v>424</v>
      </c>
      <c r="F247" s="20">
        <v>0</v>
      </c>
      <c r="G247" s="20">
        <v>0</v>
      </c>
      <c r="H247" s="20">
        <v>0</v>
      </c>
      <c r="I247" s="20">
        <v>7</v>
      </c>
      <c r="J247" s="20">
        <v>7</v>
      </c>
      <c r="K247" s="20">
        <v>0</v>
      </c>
      <c r="L247" s="22">
        <v>14</v>
      </c>
      <c r="M247" s="23" t="s">
        <v>407</v>
      </c>
    </row>
    <row r="248" spans="1:13" ht="15.75" thickTop="1">
      <c r="A248" s="2"/>
      <c r="B248" s="2"/>
      <c r="F248" s="3">
        <f>SUM(F244:F247)</f>
        <v>21</v>
      </c>
      <c r="G248" s="3">
        <f>SUM(G244:G247)</f>
        <v>16</v>
      </c>
      <c r="H248" s="3">
        <f>SUM(H244:H247)</f>
        <v>7</v>
      </c>
      <c r="I248" s="3">
        <f>SUM(I244:I247)</f>
        <v>21</v>
      </c>
      <c r="J248" s="3">
        <f>SUM(J244:J247)</f>
        <v>10</v>
      </c>
      <c r="K248" s="3">
        <f>SUM(K244:K247)</f>
        <v>1</v>
      </c>
      <c r="L248" s="3">
        <f>SUM(L244:L247)</f>
        <v>76</v>
      </c>
    </row>
    <row r="249" spans="1:13" ht="15.75" thickBot="1">
      <c r="C249" s="4" t="str">
        <f>E250</f>
        <v>Slovenia</v>
      </c>
      <c r="D249" s="4"/>
    </row>
    <row r="250" spans="1:13" ht="15.75" thickTop="1">
      <c r="A250" s="6">
        <v>71</v>
      </c>
      <c r="B250" s="7">
        <v>50</v>
      </c>
      <c r="C250" s="8" t="s">
        <v>358</v>
      </c>
      <c r="D250" s="9" t="s">
        <v>359</v>
      </c>
      <c r="E250" s="8" t="s">
        <v>425</v>
      </c>
      <c r="F250" s="8">
        <v>7</v>
      </c>
      <c r="G250" s="8">
        <v>4</v>
      </c>
      <c r="H250" s="8">
        <v>0</v>
      </c>
      <c r="I250" s="8">
        <v>7</v>
      </c>
      <c r="J250" s="8">
        <v>1</v>
      </c>
      <c r="K250" s="8">
        <v>0</v>
      </c>
      <c r="L250" s="10">
        <v>19</v>
      </c>
      <c r="M250" s="11" t="s">
        <v>13</v>
      </c>
    </row>
    <row r="251" spans="1:13">
      <c r="A251" s="12">
        <v>47</v>
      </c>
      <c r="B251" s="13">
        <v>34</v>
      </c>
      <c r="C251" s="14" t="s">
        <v>360</v>
      </c>
      <c r="D251" s="15" t="s">
        <v>361</v>
      </c>
      <c r="E251" s="14" t="s">
        <v>425</v>
      </c>
      <c r="F251" s="14">
        <v>7</v>
      </c>
      <c r="G251" s="14">
        <v>7</v>
      </c>
      <c r="H251" s="14">
        <v>0</v>
      </c>
      <c r="I251" s="14">
        <v>7</v>
      </c>
      <c r="J251" s="14">
        <v>1</v>
      </c>
      <c r="K251" s="14">
        <v>0</v>
      </c>
      <c r="L251" s="16">
        <v>22</v>
      </c>
      <c r="M251" s="17" t="s">
        <v>24</v>
      </c>
    </row>
    <row r="252" spans="1:13">
      <c r="A252" s="12">
        <v>85</v>
      </c>
      <c r="B252" s="13">
        <v>61</v>
      </c>
      <c r="C252" s="14" t="s">
        <v>362</v>
      </c>
      <c r="D252" s="15" t="s">
        <v>363</v>
      </c>
      <c r="E252" s="14" t="s">
        <v>425</v>
      </c>
      <c r="F252" s="14">
        <v>7</v>
      </c>
      <c r="G252" s="14">
        <v>0</v>
      </c>
      <c r="H252" s="14">
        <v>0</v>
      </c>
      <c r="I252" s="14">
        <v>7</v>
      </c>
      <c r="J252" s="14">
        <v>3</v>
      </c>
      <c r="K252" s="14">
        <v>1</v>
      </c>
      <c r="L252" s="16">
        <v>18</v>
      </c>
      <c r="M252" s="17" t="s">
        <v>13</v>
      </c>
    </row>
    <row r="253" spans="1:13" ht="15.75" thickBot="1">
      <c r="A253" s="18">
        <v>130</v>
      </c>
      <c r="B253" s="19">
        <v>94</v>
      </c>
      <c r="C253" s="20" t="s">
        <v>364</v>
      </c>
      <c r="D253" s="21" t="s">
        <v>365</v>
      </c>
      <c r="E253" s="20" t="s">
        <v>425</v>
      </c>
      <c r="F253" s="20">
        <v>4</v>
      </c>
      <c r="G253" s="20">
        <v>0</v>
      </c>
      <c r="H253" s="20">
        <v>0</v>
      </c>
      <c r="I253" s="20">
        <v>7</v>
      </c>
      <c r="J253" s="20">
        <v>1</v>
      </c>
      <c r="K253" s="20">
        <v>0</v>
      </c>
      <c r="L253" s="22">
        <v>12</v>
      </c>
      <c r="M253" s="23" t="s">
        <v>407</v>
      </c>
    </row>
    <row r="254" spans="1:13" ht="15.75" thickTop="1">
      <c r="A254" s="2"/>
      <c r="B254" s="2"/>
      <c r="F254" s="3">
        <f>SUM(F250:F253)</f>
        <v>25</v>
      </c>
      <c r="G254" s="3">
        <f>SUM(G250:G253)</f>
        <v>11</v>
      </c>
      <c r="H254" s="3">
        <f>SUM(H250:H253)</f>
        <v>0</v>
      </c>
      <c r="I254" s="3">
        <f>SUM(I250:I253)</f>
        <v>28</v>
      </c>
      <c r="J254" s="3">
        <f>SUM(J250:J253)</f>
        <v>6</v>
      </c>
      <c r="K254" s="3">
        <f>SUM(K250:K253)</f>
        <v>1</v>
      </c>
      <c r="L254" s="3">
        <f>SUM(L250:L253)</f>
        <v>71</v>
      </c>
    </row>
    <row r="255" spans="1:13" ht="15.75" thickBot="1">
      <c r="C255" s="4" t="str">
        <f>E256</f>
        <v>Spain</v>
      </c>
      <c r="D255" s="4"/>
    </row>
    <row r="256" spans="1:13" ht="15.75" thickTop="1">
      <c r="A256" s="6">
        <v>113</v>
      </c>
      <c r="B256" s="7">
        <v>81</v>
      </c>
      <c r="C256" s="8" t="s">
        <v>142</v>
      </c>
      <c r="D256" s="9" t="s">
        <v>143</v>
      </c>
      <c r="E256" s="8" t="s">
        <v>454</v>
      </c>
      <c r="F256" s="8">
        <v>4</v>
      </c>
      <c r="G256" s="8">
        <v>5</v>
      </c>
      <c r="H256" s="8">
        <v>2</v>
      </c>
      <c r="I256" s="8">
        <v>2</v>
      </c>
      <c r="J256" s="8">
        <v>2</v>
      </c>
      <c r="K256" s="8">
        <v>0</v>
      </c>
      <c r="L256" s="10">
        <v>15</v>
      </c>
      <c r="M256" s="11"/>
    </row>
    <row r="257" spans="1:13">
      <c r="A257" s="12">
        <v>181</v>
      </c>
      <c r="B257" s="13">
        <v>130</v>
      </c>
      <c r="C257" s="14" t="s">
        <v>144</v>
      </c>
      <c r="D257" s="15" t="s">
        <v>145</v>
      </c>
      <c r="E257" s="14" t="s">
        <v>454</v>
      </c>
      <c r="F257" s="14">
        <v>2</v>
      </c>
      <c r="G257" s="14">
        <v>2</v>
      </c>
      <c r="H257" s="14">
        <v>0</v>
      </c>
      <c r="I257" s="14">
        <v>0</v>
      </c>
      <c r="J257" s="14">
        <v>0</v>
      </c>
      <c r="K257" s="14">
        <v>0</v>
      </c>
      <c r="L257" s="16">
        <v>4</v>
      </c>
      <c r="M257" s="17"/>
    </row>
    <row r="258" spans="1:13">
      <c r="A258" s="12">
        <v>113</v>
      </c>
      <c r="B258" s="13">
        <v>81</v>
      </c>
      <c r="C258" s="14" t="s">
        <v>146</v>
      </c>
      <c r="D258" s="15" t="s">
        <v>147</v>
      </c>
      <c r="E258" s="14" t="s">
        <v>454</v>
      </c>
      <c r="F258" s="14">
        <v>4</v>
      </c>
      <c r="G258" s="14">
        <v>2</v>
      </c>
      <c r="H258" s="14">
        <v>0</v>
      </c>
      <c r="I258" s="14">
        <v>7</v>
      </c>
      <c r="J258" s="14">
        <v>2</v>
      </c>
      <c r="K258" s="14">
        <v>0</v>
      </c>
      <c r="L258" s="16">
        <v>15</v>
      </c>
      <c r="M258" s="17" t="s">
        <v>407</v>
      </c>
    </row>
    <row r="259" spans="1:13" ht="15.75" thickBot="1">
      <c r="A259" s="18">
        <v>187</v>
      </c>
      <c r="B259" s="19">
        <v>134</v>
      </c>
      <c r="C259" s="20" t="s">
        <v>148</v>
      </c>
      <c r="D259" s="21" t="s">
        <v>149</v>
      </c>
      <c r="E259" s="20" t="s">
        <v>454</v>
      </c>
      <c r="F259" s="20">
        <v>0</v>
      </c>
      <c r="G259" s="20">
        <v>1</v>
      </c>
      <c r="H259" s="20">
        <v>0</v>
      </c>
      <c r="I259" s="20">
        <v>0</v>
      </c>
      <c r="J259" s="20">
        <v>1</v>
      </c>
      <c r="K259" s="20">
        <v>0</v>
      </c>
      <c r="L259" s="22">
        <v>2</v>
      </c>
      <c r="M259" s="23"/>
    </row>
    <row r="260" spans="1:13" ht="15.75" thickTop="1">
      <c r="A260" s="2"/>
      <c r="B260" s="2"/>
      <c r="F260" s="3">
        <f>SUM(F256:F259)</f>
        <v>10</v>
      </c>
      <c r="G260" s="3">
        <f>SUM(G256:G259)</f>
        <v>10</v>
      </c>
      <c r="H260" s="3">
        <f>SUM(H256:H259)</f>
        <v>2</v>
      </c>
      <c r="I260" s="3">
        <f>SUM(I256:I259)</f>
        <v>9</v>
      </c>
      <c r="J260" s="3">
        <f>SUM(J256:J259)</f>
        <v>5</v>
      </c>
      <c r="K260" s="3">
        <f>SUM(K256:K259)</f>
        <v>0</v>
      </c>
      <c r="L260" s="3">
        <f>SUM(L256:L259)</f>
        <v>36</v>
      </c>
    </row>
    <row r="261" spans="1:13" ht="15.75" thickBot="1">
      <c r="C261" s="4" t="str">
        <f>E262</f>
        <v>Switzerland</v>
      </c>
      <c r="D261" s="4"/>
    </row>
    <row r="262" spans="1:13" ht="15.75" thickTop="1">
      <c r="A262" s="6">
        <v>172</v>
      </c>
      <c r="B262" s="7">
        <v>124</v>
      </c>
      <c r="C262" s="8" t="s">
        <v>342</v>
      </c>
      <c r="D262" s="9" t="s">
        <v>343</v>
      </c>
      <c r="E262" s="8" t="s">
        <v>423</v>
      </c>
      <c r="F262" s="8">
        <v>0</v>
      </c>
      <c r="G262" s="8">
        <v>3</v>
      </c>
      <c r="H262" s="8">
        <v>2</v>
      </c>
      <c r="I262" s="8">
        <v>1</v>
      </c>
      <c r="J262" s="8">
        <v>0</v>
      </c>
      <c r="K262" s="8">
        <v>0</v>
      </c>
      <c r="L262" s="10">
        <v>6</v>
      </c>
      <c r="M262" s="11"/>
    </row>
    <row r="263" spans="1:13">
      <c r="A263" s="12">
        <v>156</v>
      </c>
      <c r="B263" s="13">
        <v>114</v>
      </c>
      <c r="C263" s="14" t="s">
        <v>344</v>
      </c>
      <c r="D263" s="15" t="s">
        <v>345</v>
      </c>
      <c r="E263" s="14" t="s">
        <v>423</v>
      </c>
      <c r="F263" s="14">
        <v>1</v>
      </c>
      <c r="G263" s="14">
        <v>6</v>
      </c>
      <c r="H263" s="14">
        <v>0</v>
      </c>
      <c r="I263" s="14">
        <v>0</v>
      </c>
      <c r="J263" s="14">
        <v>1</v>
      </c>
      <c r="K263" s="14">
        <v>0</v>
      </c>
      <c r="L263" s="16">
        <v>8</v>
      </c>
      <c r="M263" s="17"/>
    </row>
    <row r="264" spans="1:13">
      <c r="A264" s="12">
        <v>137</v>
      </c>
      <c r="B264" s="13">
        <v>99</v>
      </c>
      <c r="C264" s="14" t="s">
        <v>346</v>
      </c>
      <c r="D264" s="15" t="s">
        <v>347</v>
      </c>
      <c r="E264" s="14" t="s">
        <v>423</v>
      </c>
      <c r="F264" s="14">
        <v>0</v>
      </c>
      <c r="G264" s="14">
        <v>3</v>
      </c>
      <c r="H264" s="14">
        <v>0</v>
      </c>
      <c r="I264" s="14">
        <v>7</v>
      </c>
      <c r="J264" s="14">
        <v>1</v>
      </c>
      <c r="K264" s="14">
        <v>0</v>
      </c>
      <c r="L264" s="16">
        <v>11</v>
      </c>
      <c r="M264" s="17" t="s">
        <v>407</v>
      </c>
    </row>
    <row r="265" spans="1:13" ht="15.75" thickBot="1">
      <c r="A265" s="18">
        <v>99</v>
      </c>
      <c r="B265" s="19">
        <v>70</v>
      </c>
      <c r="C265" s="20" t="s">
        <v>348</v>
      </c>
      <c r="D265" s="21" t="s">
        <v>349</v>
      </c>
      <c r="E265" s="20" t="s">
        <v>423</v>
      </c>
      <c r="F265" s="20">
        <v>4</v>
      </c>
      <c r="G265" s="20">
        <v>2</v>
      </c>
      <c r="H265" s="20">
        <v>0</v>
      </c>
      <c r="I265" s="20">
        <v>7</v>
      </c>
      <c r="J265" s="20">
        <v>3</v>
      </c>
      <c r="K265" s="20">
        <v>0</v>
      </c>
      <c r="L265" s="22">
        <v>16</v>
      </c>
      <c r="M265" s="23" t="s">
        <v>13</v>
      </c>
    </row>
    <row r="266" spans="1:13" ht="15.75" thickTop="1">
      <c r="A266" s="2"/>
      <c r="B266" s="2"/>
      <c r="F266" s="3">
        <f>SUM(F262:F265)</f>
        <v>5</v>
      </c>
      <c r="G266" s="3">
        <f>SUM(G262:G265)</f>
        <v>14</v>
      </c>
      <c r="H266" s="3">
        <f>SUM(H262:H265)</f>
        <v>2</v>
      </c>
      <c r="I266" s="3">
        <f>SUM(I262:I265)</f>
        <v>15</v>
      </c>
      <c r="J266" s="3">
        <f>SUM(J262:J265)</f>
        <v>5</v>
      </c>
      <c r="K266" s="3">
        <f>SUM(K262:K265)</f>
        <v>0</v>
      </c>
      <c r="L266" s="3">
        <f>SUM(L262:L265)</f>
        <v>41</v>
      </c>
    </row>
    <row r="267" spans="1:13" ht="15.75" thickBot="1">
      <c r="C267" s="4" t="str">
        <f>E268</f>
        <v>Turkey</v>
      </c>
      <c r="D267" s="4"/>
    </row>
    <row r="268" spans="1:13" ht="15.75" thickTop="1">
      <c r="A268" s="6">
        <v>57</v>
      </c>
      <c r="B268" s="7">
        <v>41</v>
      </c>
      <c r="C268" s="8" t="s">
        <v>366</v>
      </c>
      <c r="D268" s="9" t="s">
        <v>367</v>
      </c>
      <c r="E268" s="8" t="s">
        <v>426</v>
      </c>
      <c r="F268" s="8">
        <v>2</v>
      </c>
      <c r="G268" s="8">
        <v>2</v>
      </c>
      <c r="H268" s="8">
        <v>2</v>
      </c>
      <c r="I268" s="8">
        <v>7</v>
      </c>
      <c r="J268" s="8">
        <v>7</v>
      </c>
      <c r="K268" s="8">
        <v>0</v>
      </c>
      <c r="L268" s="10">
        <v>20</v>
      </c>
      <c r="M268" s="11" t="s">
        <v>13</v>
      </c>
    </row>
    <row r="269" spans="1:13">
      <c r="A269" s="12">
        <v>47</v>
      </c>
      <c r="B269" s="13">
        <v>34</v>
      </c>
      <c r="C269" s="14" t="s">
        <v>368</v>
      </c>
      <c r="D269" s="15" t="s">
        <v>369</v>
      </c>
      <c r="E269" s="14" t="s">
        <v>426</v>
      </c>
      <c r="F269" s="14">
        <v>4</v>
      </c>
      <c r="G269" s="14">
        <v>3</v>
      </c>
      <c r="H269" s="14">
        <v>7</v>
      </c>
      <c r="I269" s="14">
        <v>7</v>
      </c>
      <c r="J269" s="14">
        <v>1</v>
      </c>
      <c r="K269" s="14">
        <v>0</v>
      </c>
      <c r="L269" s="16">
        <v>22</v>
      </c>
      <c r="M269" s="17" t="s">
        <v>24</v>
      </c>
    </row>
    <row r="270" spans="1:13">
      <c r="A270" s="12">
        <v>44</v>
      </c>
      <c r="B270" s="13">
        <v>31</v>
      </c>
      <c r="C270" s="14" t="s">
        <v>370</v>
      </c>
      <c r="D270" s="15" t="s">
        <v>371</v>
      </c>
      <c r="E270" s="14" t="s">
        <v>426</v>
      </c>
      <c r="F270" s="14">
        <v>7</v>
      </c>
      <c r="G270" s="14">
        <v>5</v>
      </c>
      <c r="H270" s="14">
        <v>4</v>
      </c>
      <c r="I270" s="14">
        <v>7</v>
      </c>
      <c r="J270" s="14">
        <v>0</v>
      </c>
      <c r="K270" s="14">
        <v>0</v>
      </c>
      <c r="L270" s="16">
        <v>23</v>
      </c>
      <c r="M270" s="17" t="s">
        <v>24</v>
      </c>
    </row>
    <row r="271" spans="1:13" ht="15.75" thickBot="1">
      <c r="A271" s="18">
        <v>137</v>
      </c>
      <c r="B271" s="19">
        <v>99</v>
      </c>
      <c r="C271" s="20" t="s">
        <v>372</v>
      </c>
      <c r="D271" s="21" t="s">
        <v>373</v>
      </c>
      <c r="E271" s="20" t="s">
        <v>426</v>
      </c>
      <c r="F271" s="20">
        <v>7</v>
      </c>
      <c r="G271" s="20">
        <v>1</v>
      </c>
      <c r="H271" s="20">
        <v>2</v>
      </c>
      <c r="I271" s="20">
        <v>1</v>
      </c>
      <c r="J271" s="20">
        <v>0</v>
      </c>
      <c r="K271" s="20">
        <v>0</v>
      </c>
      <c r="L271" s="22">
        <v>11</v>
      </c>
      <c r="M271" s="23" t="s">
        <v>407</v>
      </c>
    </row>
    <row r="272" spans="1:13" ht="15.75" thickTop="1">
      <c r="A272" s="2"/>
      <c r="B272" s="2"/>
      <c r="F272" s="3">
        <f>SUM(F268:F271)</f>
        <v>20</v>
      </c>
      <c r="G272" s="3">
        <f>SUM(G268:G271)</f>
        <v>11</v>
      </c>
      <c r="H272" s="3">
        <f>SUM(H268:H271)</f>
        <v>15</v>
      </c>
      <c r="I272" s="3">
        <f>SUM(I268:I271)</f>
        <v>22</v>
      </c>
      <c r="J272" s="3">
        <f>SUM(J268:J271)</f>
        <v>8</v>
      </c>
      <c r="K272" s="3">
        <f>SUM(K268:K271)</f>
        <v>0</v>
      </c>
      <c r="L272" s="3">
        <f>SUM(L268:L271)</f>
        <v>76</v>
      </c>
    </row>
    <row r="273" spans="1:13" ht="15.75" thickBot="1">
      <c r="C273" s="4" t="str">
        <f>E274</f>
        <v>Ukraine</v>
      </c>
      <c r="D273" s="4"/>
    </row>
    <row r="274" spans="1:13" ht="15.75" thickTop="1">
      <c r="A274" s="6">
        <v>99</v>
      </c>
      <c r="B274" s="7">
        <v>70</v>
      </c>
      <c r="C274" s="8" t="s">
        <v>374</v>
      </c>
      <c r="D274" s="9" t="s">
        <v>375</v>
      </c>
      <c r="E274" s="8" t="s">
        <v>429</v>
      </c>
      <c r="F274" s="8">
        <v>7</v>
      </c>
      <c r="G274" s="8">
        <v>6</v>
      </c>
      <c r="H274" s="8">
        <v>0</v>
      </c>
      <c r="I274" s="8">
        <v>0</v>
      </c>
      <c r="J274" s="8">
        <v>3</v>
      </c>
      <c r="K274" s="8">
        <v>0</v>
      </c>
      <c r="L274" s="10">
        <v>16</v>
      </c>
      <c r="M274" s="11" t="s">
        <v>13</v>
      </c>
    </row>
    <row r="275" spans="1:13">
      <c r="A275" s="12">
        <v>14</v>
      </c>
      <c r="B275" s="13">
        <v>11</v>
      </c>
      <c r="C275" s="14" t="s">
        <v>376</v>
      </c>
      <c r="D275" s="15" t="s">
        <v>377</v>
      </c>
      <c r="E275" s="14" t="s">
        <v>429</v>
      </c>
      <c r="F275" s="14">
        <v>7</v>
      </c>
      <c r="G275" s="14">
        <v>7</v>
      </c>
      <c r="H275" s="14">
        <v>2</v>
      </c>
      <c r="I275" s="14">
        <v>7</v>
      </c>
      <c r="J275" s="14">
        <v>7</v>
      </c>
      <c r="K275" s="14">
        <v>1</v>
      </c>
      <c r="L275" s="16">
        <v>31</v>
      </c>
      <c r="M275" s="17" t="s">
        <v>61</v>
      </c>
    </row>
    <row r="276" spans="1:13">
      <c r="A276" s="12">
        <v>5</v>
      </c>
      <c r="B276" s="13">
        <v>4</v>
      </c>
      <c r="C276" s="14" t="s">
        <v>378</v>
      </c>
      <c r="D276" s="15" t="s">
        <v>379</v>
      </c>
      <c r="E276" s="14" t="s">
        <v>429</v>
      </c>
      <c r="F276" s="14">
        <v>7</v>
      </c>
      <c r="G276" s="14">
        <v>7</v>
      </c>
      <c r="H276" s="14">
        <v>0</v>
      </c>
      <c r="I276" s="14">
        <v>7</v>
      </c>
      <c r="J276" s="14">
        <v>7</v>
      </c>
      <c r="K276" s="14">
        <v>7</v>
      </c>
      <c r="L276" s="16">
        <v>35</v>
      </c>
      <c r="M276" s="17" t="s">
        <v>61</v>
      </c>
    </row>
    <row r="277" spans="1:13" ht="15.75" thickBot="1">
      <c r="A277" s="18">
        <v>9</v>
      </c>
      <c r="B277" s="19">
        <v>8</v>
      </c>
      <c r="C277" s="20" t="s">
        <v>380</v>
      </c>
      <c r="D277" s="21" t="s">
        <v>381</v>
      </c>
      <c r="E277" s="20" t="s">
        <v>429</v>
      </c>
      <c r="F277" s="20">
        <v>6</v>
      </c>
      <c r="G277" s="20">
        <v>7</v>
      </c>
      <c r="H277" s="20">
        <v>7</v>
      </c>
      <c r="I277" s="20">
        <v>7</v>
      </c>
      <c r="J277" s="20">
        <v>5</v>
      </c>
      <c r="K277" s="20">
        <v>1</v>
      </c>
      <c r="L277" s="22">
        <v>33</v>
      </c>
      <c r="M277" s="23" t="s">
        <v>61</v>
      </c>
    </row>
    <row r="278" spans="1:13" ht="15.75" thickTop="1">
      <c r="A278" s="2"/>
      <c r="B278" s="2"/>
      <c r="F278" s="3">
        <f>SUM(F274:F277)</f>
        <v>27</v>
      </c>
      <c r="G278" s="3">
        <f>SUM(G274:G277)</f>
        <v>27</v>
      </c>
      <c r="H278" s="3">
        <f>SUM(H274:H277)</f>
        <v>9</v>
      </c>
      <c r="I278" s="3">
        <f>SUM(I274:I277)</f>
        <v>21</v>
      </c>
      <c r="J278" s="3">
        <f>SUM(J274:J277)</f>
        <v>22</v>
      </c>
      <c r="K278" s="3">
        <f>SUM(K274:K277)</f>
        <v>9</v>
      </c>
      <c r="L278" s="3">
        <f>SUM(L274:L277)</f>
        <v>115</v>
      </c>
    </row>
    <row r="279" spans="1:13" ht="15.75" thickBot="1">
      <c r="C279" s="4" t="str">
        <f>E280</f>
        <v>Ukraine B</v>
      </c>
      <c r="D279" s="4"/>
    </row>
    <row r="280" spans="1:13" ht="15.75" thickTop="1">
      <c r="A280" s="24">
        <v>119</v>
      </c>
      <c r="B280" s="25"/>
      <c r="C280" s="26" t="s">
        <v>382</v>
      </c>
      <c r="D280" s="27" t="s">
        <v>383</v>
      </c>
      <c r="E280" s="42" t="s">
        <v>430</v>
      </c>
      <c r="F280" s="26">
        <v>2</v>
      </c>
      <c r="G280" s="26">
        <v>4</v>
      </c>
      <c r="H280" s="26">
        <v>0</v>
      </c>
      <c r="I280" s="26">
        <v>7</v>
      </c>
      <c r="J280" s="26">
        <v>1</v>
      </c>
      <c r="K280" s="26">
        <v>0</v>
      </c>
      <c r="L280" s="28">
        <v>14</v>
      </c>
      <c r="M280" s="29" t="s">
        <v>407</v>
      </c>
    </row>
    <row r="281" spans="1:13">
      <c r="A281" s="30">
        <v>85</v>
      </c>
      <c r="B281" s="31"/>
      <c r="C281" s="32" t="s">
        <v>384</v>
      </c>
      <c r="D281" s="33" t="s">
        <v>385</v>
      </c>
      <c r="E281" s="43" t="s">
        <v>430</v>
      </c>
      <c r="F281" s="32">
        <v>7</v>
      </c>
      <c r="G281" s="32">
        <v>1</v>
      </c>
      <c r="H281" s="32">
        <v>2</v>
      </c>
      <c r="I281" s="32">
        <v>7</v>
      </c>
      <c r="J281" s="32">
        <v>0</v>
      </c>
      <c r="K281" s="32">
        <v>1</v>
      </c>
      <c r="L281" s="34">
        <v>18</v>
      </c>
      <c r="M281" s="35" t="s">
        <v>13</v>
      </c>
    </row>
    <row r="282" spans="1:13">
      <c r="A282" s="30">
        <v>92</v>
      </c>
      <c r="B282" s="31"/>
      <c r="C282" s="32" t="s">
        <v>386</v>
      </c>
      <c r="D282" s="33" t="s">
        <v>387</v>
      </c>
      <c r="E282" s="43" t="s">
        <v>430</v>
      </c>
      <c r="F282" s="32">
        <v>4</v>
      </c>
      <c r="G282" s="32">
        <v>7</v>
      </c>
      <c r="H282" s="32">
        <v>0</v>
      </c>
      <c r="I282" s="32">
        <v>2</v>
      </c>
      <c r="J282" s="32">
        <v>3</v>
      </c>
      <c r="K282" s="32">
        <v>1</v>
      </c>
      <c r="L282" s="34">
        <v>17</v>
      </c>
      <c r="M282" s="35" t="s">
        <v>13</v>
      </c>
    </row>
    <row r="283" spans="1:13" ht="15.75" thickBot="1">
      <c r="A283" s="36">
        <v>92</v>
      </c>
      <c r="B283" s="37"/>
      <c r="C283" s="38" t="s">
        <v>388</v>
      </c>
      <c r="D283" s="39" t="s">
        <v>389</v>
      </c>
      <c r="E283" s="44" t="s">
        <v>430</v>
      </c>
      <c r="F283" s="38">
        <v>7</v>
      </c>
      <c r="G283" s="38">
        <v>0</v>
      </c>
      <c r="H283" s="38">
        <v>2</v>
      </c>
      <c r="I283" s="38">
        <v>7</v>
      </c>
      <c r="J283" s="38">
        <v>1</v>
      </c>
      <c r="K283" s="38">
        <v>0</v>
      </c>
      <c r="L283" s="40">
        <v>17</v>
      </c>
      <c r="M283" s="41" t="s">
        <v>13</v>
      </c>
    </row>
    <row r="284" spans="1:13" ht="15.75" thickTop="1">
      <c r="A284" s="2"/>
      <c r="B284" s="2"/>
      <c r="F284" s="3">
        <f>SUM(F280:F283)</f>
        <v>20</v>
      </c>
      <c r="G284" s="3">
        <f>SUM(G280:G283)</f>
        <v>12</v>
      </c>
      <c r="H284" s="3">
        <f>SUM(H280:H283)</f>
        <v>4</v>
      </c>
      <c r="I284" s="3">
        <f>SUM(I280:I283)</f>
        <v>23</v>
      </c>
      <c r="J284" s="3">
        <f>SUM(J280:J283)</f>
        <v>5</v>
      </c>
      <c r="K284" s="3">
        <f>SUM(K280:K283)</f>
        <v>2</v>
      </c>
      <c r="L284" s="3">
        <f>SUM(L280:L283)</f>
        <v>66</v>
      </c>
    </row>
    <row r="285" spans="1:13" ht="15.75" thickBot="1">
      <c r="C285" s="4" t="str">
        <f>E286</f>
        <v>United Kingdom</v>
      </c>
      <c r="D285" s="4"/>
    </row>
    <row r="286" spans="1:13" ht="15.75" thickTop="1">
      <c r="A286" s="6">
        <v>40</v>
      </c>
      <c r="B286" s="7">
        <v>27</v>
      </c>
      <c r="C286" s="8" t="s">
        <v>390</v>
      </c>
      <c r="D286" s="9" t="s">
        <v>391</v>
      </c>
      <c r="E286" s="8" t="s">
        <v>428</v>
      </c>
      <c r="F286" s="8">
        <v>5</v>
      </c>
      <c r="G286" s="8">
        <v>4</v>
      </c>
      <c r="H286" s="8">
        <v>0</v>
      </c>
      <c r="I286" s="8">
        <v>7</v>
      </c>
      <c r="J286" s="8">
        <v>7</v>
      </c>
      <c r="K286" s="8">
        <v>1</v>
      </c>
      <c r="L286" s="10">
        <v>24</v>
      </c>
      <c r="M286" s="11" t="s">
        <v>24</v>
      </c>
    </row>
    <row r="287" spans="1:13">
      <c r="A287" s="12">
        <v>47</v>
      </c>
      <c r="B287" s="13">
        <v>34</v>
      </c>
      <c r="C287" s="14" t="s">
        <v>392</v>
      </c>
      <c r="D287" s="15" t="s">
        <v>393</v>
      </c>
      <c r="E287" s="14" t="s">
        <v>428</v>
      </c>
      <c r="F287" s="14">
        <v>2</v>
      </c>
      <c r="G287" s="14">
        <v>3</v>
      </c>
      <c r="H287" s="14">
        <v>7</v>
      </c>
      <c r="I287" s="14">
        <v>7</v>
      </c>
      <c r="J287" s="14">
        <v>2</v>
      </c>
      <c r="K287" s="14">
        <v>1</v>
      </c>
      <c r="L287" s="16">
        <v>22</v>
      </c>
      <c r="M287" s="17" t="s">
        <v>24</v>
      </c>
    </row>
    <row r="288" spans="1:13">
      <c r="A288" s="12">
        <v>40</v>
      </c>
      <c r="B288" s="13">
        <v>27</v>
      </c>
      <c r="C288" s="14" t="s">
        <v>394</v>
      </c>
      <c r="D288" s="15" t="s">
        <v>395</v>
      </c>
      <c r="E288" s="14" t="s">
        <v>428</v>
      </c>
      <c r="F288" s="14">
        <v>7</v>
      </c>
      <c r="G288" s="14">
        <v>1</v>
      </c>
      <c r="H288" s="14">
        <v>2</v>
      </c>
      <c r="I288" s="14">
        <v>7</v>
      </c>
      <c r="J288" s="14">
        <v>7</v>
      </c>
      <c r="K288" s="14">
        <v>0</v>
      </c>
      <c r="L288" s="16">
        <v>24</v>
      </c>
      <c r="M288" s="17" t="s">
        <v>24</v>
      </c>
    </row>
    <row r="289" spans="1:13" ht="15.75" thickBot="1">
      <c r="A289" s="18">
        <v>9</v>
      </c>
      <c r="B289" s="19">
        <v>8</v>
      </c>
      <c r="C289" s="20" t="s">
        <v>396</v>
      </c>
      <c r="D289" s="21" t="s">
        <v>397</v>
      </c>
      <c r="E289" s="20" t="s">
        <v>428</v>
      </c>
      <c r="F289" s="20">
        <v>7</v>
      </c>
      <c r="G289" s="20">
        <v>5</v>
      </c>
      <c r="H289" s="20">
        <v>0</v>
      </c>
      <c r="I289" s="20">
        <v>7</v>
      </c>
      <c r="J289" s="20">
        <v>7</v>
      </c>
      <c r="K289" s="20">
        <v>7</v>
      </c>
      <c r="L289" s="22">
        <v>33</v>
      </c>
      <c r="M289" s="23" t="s">
        <v>61</v>
      </c>
    </row>
    <row r="290" spans="1:13" ht="15.75" thickTop="1">
      <c r="A290" s="2"/>
      <c r="B290" s="2"/>
      <c r="F290" s="3">
        <f>SUM(F286:F289)</f>
        <v>21</v>
      </c>
      <c r="G290" s="3">
        <f>SUM(G286:G289)</f>
        <v>13</v>
      </c>
      <c r="H290" s="3">
        <f>SUM(H286:H289)</f>
        <v>9</v>
      </c>
      <c r="I290" s="3">
        <f>SUM(I286:I289)</f>
        <v>28</v>
      </c>
      <c r="J290" s="3">
        <f>SUM(J286:J289)</f>
        <v>23</v>
      </c>
      <c r="K290" s="3">
        <f>SUM(K286:K289)</f>
        <v>9</v>
      </c>
      <c r="L290" s="3">
        <f>SUM(L286:L289)</f>
        <v>103</v>
      </c>
    </row>
    <row r="291" spans="1:13" ht="15.75" thickBot="1">
      <c r="C291" s="4" t="str">
        <f>E292</f>
        <v>United States of America</v>
      </c>
      <c r="D291" s="4"/>
    </row>
    <row r="292" spans="1:13" ht="15.75" thickTop="1">
      <c r="A292" s="24">
        <v>2</v>
      </c>
      <c r="B292" s="25"/>
      <c r="C292" s="26" t="s">
        <v>398</v>
      </c>
      <c r="D292" s="27" t="s">
        <v>399</v>
      </c>
      <c r="E292" s="26" t="s">
        <v>427</v>
      </c>
      <c r="F292" s="26">
        <v>7</v>
      </c>
      <c r="G292" s="26">
        <v>7</v>
      </c>
      <c r="H292" s="26">
        <v>2</v>
      </c>
      <c r="I292" s="26">
        <v>7</v>
      </c>
      <c r="J292" s="26">
        <v>7</v>
      </c>
      <c r="K292" s="26">
        <v>7</v>
      </c>
      <c r="L292" s="28">
        <v>37</v>
      </c>
      <c r="M292" s="29" t="s">
        <v>61</v>
      </c>
    </row>
    <row r="293" spans="1:13">
      <c r="A293" s="30">
        <v>13</v>
      </c>
      <c r="B293" s="31"/>
      <c r="C293" s="32" t="s">
        <v>400</v>
      </c>
      <c r="D293" s="33" t="s">
        <v>401</v>
      </c>
      <c r="E293" s="32" t="s">
        <v>427</v>
      </c>
      <c r="F293" s="32">
        <v>7</v>
      </c>
      <c r="G293" s="32">
        <v>7</v>
      </c>
      <c r="H293" s="32">
        <v>4</v>
      </c>
      <c r="I293" s="32">
        <v>7</v>
      </c>
      <c r="J293" s="32">
        <v>7</v>
      </c>
      <c r="K293" s="32">
        <v>0</v>
      </c>
      <c r="L293" s="34">
        <v>32</v>
      </c>
      <c r="M293" s="35" t="s">
        <v>61</v>
      </c>
    </row>
    <row r="294" spans="1:13">
      <c r="A294" s="30">
        <v>14</v>
      </c>
      <c r="B294" s="31"/>
      <c r="C294" s="32" t="s">
        <v>402</v>
      </c>
      <c r="D294" s="33" t="s">
        <v>403</v>
      </c>
      <c r="E294" s="32" t="s">
        <v>427</v>
      </c>
      <c r="F294" s="32">
        <v>7</v>
      </c>
      <c r="G294" s="32">
        <v>7</v>
      </c>
      <c r="H294" s="32">
        <v>2</v>
      </c>
      <c r="I294" s="32">
        <v>7</v>
      </c>
      <c r="J294" s="32">
        <v>7</v>
      </c>
      <c r="K294" s="32">
        <v>1</v>
      </c>
      <c r="L294" s="34">
        <v>31</v>
      </c>
      <c r="M294" s="35" t="s">
        <v>61</v>
      </c>
    </row>
    <row r="295" spans="1:13" ht="15.75" thickBot="1">
      <c r="A295" s="36">
        <v>31</v>
      </c>
      <c r="B295" s="37"/>
      <c r="C295" s="38" t="s">
        <v>404</v>
      </c>
      <c r="D295" s="39" t="s">
        <v>405</v>
      </c>
      <c r="E295" s="38" t="s">
        <v>427</v>
      </c>
      <c r="F295" s="38">
        <v>7</v>
      </c>
      <c r="G295" s="38">
        <v>3</v>
      </c>
      <c r="H295" s="38">
        <v>7</v>
      </c>
      <c r="I295" s="38">
        <v>7</v>
      </c>
      <c r="J295" s="38">
        <v>1</v>
      </c>
      <c r="K295" s="38">
        <v>0</v>
      </c>
      <c r="L295" s="40">
        <v>25</v>
      </c>
      <c r="M295" s="41" t="s">
        <v>24</v>
      </c>
    </row>
    <row r="296" spans="1:13" ht="15.75" thickTop="1">
      <c r="A296" s="2"/>
      <c r="B296" s="2"/>
      <c r="F296" s="3">
        <f>SUM(F292:F295)</f>
        <v>28</v>
      </c>
      <c r="G296" s="3">
        <f>SUM(G292:G295)</f>
        <v>24</v>
      </c>
      <c r="H296" s="3">
        <f>SUM(H292:H295)</f>
        <v>15</v>
      </c>
      <c r="I296" s="3">
        <f>SUM(I292:I295)</f>
        <v>28</v>
      </c>
      <c r="J296" s="3">
        <f>SUM(J292:J295)</f>
        <v>22</v>
      </c>
      <c r="K296" s="3">
        <f>SUM(K292:K295)</f>
        <v>8</v>
      </c>
      <c r="L296" s="3">
        <f>SUM(L292:L295)</f>
        <v>125</v>
      </c>
    </row>
  </sheetData>
  <mergeCells count="50">
    <mergeCell ref="C285:D285"/>
    <mergeCell ref="C291:D291"/>
    <mergeCell ref="C249:D249"/>
    <mergeCell ref="C255:D255"/>
    <mergeCell ref="C261:D261"/>
    <mergeCell ref="C267:D267"/>
    <mergeCell ref="C273:D273"/>
    <mergeCell ref="C279:D279"/>
    <mergeCell ref="C213:D213"/>
    <mergeCell ref="C219:D219"/>
    <mergeCell ref="C225:D225"/>
    <mergeCell ref="C231:D231"/>
    <mergeCell ref="C237:D237"/>
    <mergeCell ref="C243:D243"/>
    <mergeCell ref="C179:D179"/>
    <mergeCell ref="C183:D183"/>
    <mergeCell ref="C189:D189"/>
    <mergeCell ref="C195:D195"/>
    <mergeCell ref="C201:D201"/>
    <mergeCell ref="C207:D207"/>
    <mergeCell ref="C144:D144"/>
    <mergeCell ref="C149:D149"/>
    <mergeCell ref="C155:D155"/>
    <mergeCell ref="C161:D161"/>
    <mergeCell ref="C167:D167"/>
    <mergeCell ref="C173:D173"/>
    <mergeCell ref="C109:D109"/>
    <mergeCell ref="C115:D115"/>
    <mergeCell ref="C121:D121"/>
    <mergeCell ref="C127:D127"/>
    <mergeCell ref="C133:D133"/>
    <mergeCell ref="C138:D138"/>
    <mergeCell ref="C73:D73"/>
    <mergeCell ref="C79:D79"/>
    <mergeCell ref="C85:D85"/>
    <mergeCell ref="C91:D91"/>
    <mergeCell ref="C97:D97"/>
    <mergeCell ref="C103:D103"/>
    <mergeCell ref="C37:D37"/>
    <mergeCell ref="C43:D43"/>
    <mergeCell ref="C49:D49"/>
    <mergeCell ref="C55:D55"/>
    <mergeCell ref="C61:D61"/>
    <mergeCell ref="C67:D67"/>
    <mergeCell ref="C1:D1"/>
    <mergeCell ref="C7:D7"/>
    <mergeCell ref="C13:D13"/>
    <mergeCell ref="C19:D19"/>
    <mergeCell ref="C25:D25"/>
    <mergeCell ref="C31:D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8"/>
  <sheetViews>
    <sheetView workbookViewId="0"/>
  </sheetViews>
  <sheetFormatPr defaultRowHeight="15"/>
  <cols>
    <col min="1" max="1" width="3.5703125" bestFit="1" customWidth="1"/>
    <col min="2" max="2" width="3.5703125" hidden="1" customWidth="1"/>
    <col min="3" max="3" width="6.7109375" style="1" bestFit="1" customWidth="1"/>
    <col min="4" max="4" width="35.140625" style="1" bestFit="1" customWidth="1"/>
    <col min="5" max="5" width="23.28515625" style="1" bestFit="1" customWidth="1"/>
    <col min="6" max="11" width="3.140625" style="1" bestFit="1" customWidth="1"/>
    <col min="12" max="12" width="6.28515625" style="3" customWidth="1"/>
    <col min="13" max="13" width="13.28515625" style="1" bestFit="1" customWidth="1"/>
  </cols>
  <sheetData>
    <row r="1" spans="1:13" ht="15.75" thickBot="1">
      <c r="A1" s="3" t="s">
        <v>0</v>
      </c>
      <c r="B1" s="3" t="s">
        <v>406</v>
      </c>
      <c r="C1" s="3" t="s">
        <v>1</v>
      </c>
      <c r="D1" s="3" t="s">
        <v>2</v>
      </c>
      <c r="E1" s="3" t="s">
        <v>408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15.75" thickTop="1">
      <c r="A2" s="6">
        <v>1</v>
      </c>
      <c r="B2" s="7">
        <v>1</v>
      </c>
      <c r="C2" s="8" t="s">
        <v>334</v>
      </c>
      <c r="D2" s="8" t="s">
        <v>335</v>
      </c>
      <c r="E2" s="8" t="s">
        <v>409</v>
      </c>
      <c r="F2" s="8">
        <v>7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10">
        <v>42</v>
      </c>
      <c r="M2" s="11" t="s">
        <v>61</v>
      </c>
    </row>
    <row r="3" spans="1:13">
      <c r="A3" s="30">
        <v>2</v>
      </c>
      <c r="B3" s="31"/>
      <c r="C3" s="32" t="s">
        <v>398</v>
      </c>
      <c r="D3" s="32" t="s">
        <v>399</v>
      </c>
      <c r="E3" s="32" t="s">
        <v>427</v>
      </c>
      <c r="F3" s="32">
        <v>7</v>
      </c>
      <c r="G3" s="32">
        <v>7</v>
      </c>
      <c r="H3" s="32">
        <v>2</v>
      </c>
      <c r="I3" s="32">
        <v>7</v>
      </c>
      <c r="J3" s="32">
        <v>7</v>
      </c>
      <c r="K3" s="32">
        <v>7</v>
      </c>
      <c r="L3" s="34">
        <v>37</v>
      </c>
      <c r="M3" s="35" t="s">
        <v>61</v>
      </c>
    </row>
    <row r="4" spans="1:13">
      <c r="A4" s="12">
        <v>3</v>
      </c>
      <c r="B4" s="13">
        <v>2</v>
      </c>
      <c r="C4" s="14" t="s">
        <v>190</v>
      </c>
      <c r="D4" s="14" t="s">
        <v>191</v>
      </c>
      <c r="E4" s="14" t="s">
        <v>445</v>
      </c>
      <c r="F4" s="14">
        <v>7</v>
      </c>
      <c r="G4" s="14">
        <v>7</v>
      </c>
      <c r="H4" s="14">
        <v>7</v>
      </c>
      <c r="I4" s="14">
        <v>7</v>
      </c>
      <c r="J4" s="14">
        <v>7</v>
      </c>
      <c r="K4" s="14">
        <v>1</v>
      </c>
      <c r="L4" s="16">
        <v>36</v>
      </c>
      <c r="M4" s="17" t="s">
        <v>61</v>
      </c>
    </row>
    <row r="5" spans="1:13">
      <c r="A5" s="12">
        <v>3</v>
      </c>
      <c r="B5" s="13">
        <v>2</v>
      </c>
      <c r="C5" s="14" t="s">
        <v>312</v>
      </c>
      <c r="D5" s="14" t="s">
        <v>313</v>
      </c>
      <c r="E5" s="14" t="s">
        <v>432</v>
      </c>
      <c r="F5" s="14">
        <v>7</v>
      </c>
      <c r="G5" s="14">
        <v>6</v>
      </c>
      <c r="H5" s="14">
        <v>2</v>
      </c>
      <c r="I5" s="14">
        <v>7</v>
      </c>
      <c r="J5" s="14">
        <v>7</v>
      </c>
      <c r="K5" s="14">
        <v>7</v>
      </c>
      <c r="L5" s="16">
        <v>36</v>
      </c>
      <c r="M5" s="17" t="s">
        <v>61</v>
      </c>
    </row>
    <row r="6" spans="1:13">
      <c r="A6" s="12">
        <v>5</v>
      </c>
      <c r="B6" s="13">
        <v>4</v>
      </c>
      <c r="C6" s="14" t="s">
        <v>59</v>
      </c>
      <c r="D6" s="14" t="s">
        <v>60</v>
      </c>
      <c r="E6" s="14" t="s">
        <v>415</v>
      </c>
      <c r="F6" s="14">
        <v>7</v>
      </c>
      <c r="G6" s="14">
        <v>6</v>
      </c>
      <c r="H6" s="14">
        <v>7</v>
      </c>
      <c r="I6" s="14">
        <v>7</v>
      </c>
      <c r="J6" s="14">
        <v>7</v>
      </c>
      <c r="K6" s="14">
        <v>1</v>
      </c>
      <c r="L6" s="16">
        <v>35</v>
      </c>
      <c r="M6" s="17" t="s">
        <v>61</v>
      </c>
    </row>
    <row r="7" spans="1:13">
      <c r="A7" s="12">
        <v>5</v>
      </c>
      <c r="B7" s="13">
        <v>4</v>
      </c>
      <c r="C7" s="14" t="s">
        <v>318</v>
      </c>
      <c r="D7" s="14" t="s">
        <v>319</v>
      </c>
      <c r="E7" s="14" t="s">
        <v>433</v>
      </c>
      <c r="F7" s="14">
        <v>7</v>
      </c>
      <c r="G7" s="14">
        <v>6</v>
      </c>
      <c r="H7" s="14">
        <v>7</v>
      </c>
      <c r="I7" s="14">
        <v>7</v>
      </c>
      <c r="J7" s="14">
        <v>7</v>
      </c>
      <c r="K7" s="14">
        <v>1</v>
      </c>
      <c r="L7" s="16">
        <v>35</v>
      </c>
      <c r="M7" s="17" t="s">
        <v>61</v>
      </c>
    </row>
    <row r="8" spans="1:13">
      <c r="A8" s="12">
        <v>5</v>
      </c>
      <c r="B8" s="13">
        <v>4</v>
      </c>
      <c r="C8" s="14" t="s">
        <v>378</v>
      </c>
      <c r="D8" s="14" t="s">
        <v>379</v>
      </c>
      <c r="E8" s="14" t="s">
        <v>429</v>
      </c>
      <c r="F8" s="14">
        <v>7</v>
      </c>
      <c r="G8" s="14">
        <v>7</v>
      </c>
      <c r="H8" s="14">
        <v>0</v>
      </c>
      <c r="I8" s="14">
        <v>7</v>
      </c>
      <c r="J8" s="14">
        <v>7</v>
      </c>
      <c r="K8" s="14">
        <v>7</v>
      </c>
      <c r="L8" s="16">
        <v>35</v>
      </c>
      <c r="M8" s="17" t="s">
        <v>61</v>
      </c>
    </row>
    <row r="9" spans="1:13">
      <c r="A9" s="12">
        <v>8</v>
      </c>
      <c r="B9" s="13">
        <v>7</v>
      </c>
      <c r="C9" s="14" t="s">
        <v>120</v>
      </c>
      <c r="D9" s="14" t="s">
        <v>121</v>
      </c>
      <c r="E9" s="14" t="s">
        <v>451</v>
      </c>
      <c r="F9" s="14">
        <v>7</v>
      </c>
      <c r="G9" s="14">
        <v>7</v>
      </c>
      <c r="H9" s="14">
        <v>7</v>
      </c>
      <c r="I9" s="14">
        <v>7</v>
      </c>
      <c r="J9" s="14">
        <v>5</v>
      </c>
      <c r="K9" s="14">
        <v>1</v>
      </c>
      <c r="L9" s="16">
        <v>34</v>
      </c>
      <c r="M9" s="17" t="s">
        <v>61</v>
      </c>
    </row>
    <row r="10" spans="1:13">
      <c r="A10" s="30">
        <v>9</v>
      </c>
      <c r="B10" s="31"/>
      <c r="C10" s="32" t="s">
        <v>270</v>
      </c>
      <c r="D10" s="32" t="s">
        <v>271</v>
      </c>
      <c r="E10" s="32" t="s">
        <v>438</v>
      </c>
      <c r="F10" s="32">
        <v>7</v>
      </c>
      <c r="G10" s="32">
        <v>7</v>
      </c>
      <c r="H10" s="32">
        <v>7</v>
      </c>
      <c r="I10" s="32">
        <v>7</v>
      </c>
      <c r="J10" s="32">
        <v>4</v>
      </c>
      <c r="K10" s="32">
        <v>1</v>
      </c>
      <c r="L10" s="34">
        <v>33</v>
      </c>
      <c r="M10" s="35" t="s">
        <v>61</v>
      </c>
    </row>
    <row r="11" spans="1:13">
      <c r="A11" s="12">
        <v>9</v>
      </c>
      <c r="B11" s="13">
        <v>8</v>
      </c>
      <c r="C11" s="14" t="s">
        <v>314</v>
      </c>
      <c r="D11" s="14" t="s">
        <v>315</v>
      </c>
      <c r="E11" s="14" t="s">
        <v>432</v>
      </c>
      <c r="F11" s="14">
        <v>6</v>
      </c>
      <c r="G11" s="14">
        <v>4</v>
      </c>
      <c r="H11" s="14">
        <v>2</v>
      </c>
      <c r="I11" s="14">
        <v>7</v>
      </c>
      <c r="J11" s="14">
        <v>7</v>
      </c>
      <c r="K11" s="14">
        <v>7</v>
      </c>
      <c r="L11" s="16">
        <v>33</v>
      </c>
      <c r="M11" s="17" t="s">
        <v>61</v>
      </c>
    </row>
    <row r="12" spans="1:13">
      <c r="A12" s="12">
        <v>9</v>
      </c>
      <c r="B12" s="13">
        <v>8</v>
      </c>
      <c r="C12" s="14" t="s">
        <v>380</v>
      </c>
      <c r="D12" s="14" t="s">
        <v>381</v>
      </c>
      <c r="E12" s="14" t="s">
        <v>429</v>
      </c>
      <c r="F12" s="14">
        <v>6</v>
      </c>
      <c r="G12" s="14">
        <v>7</v>
      </c>
      <c r="H12" s="14">
        <v>7</v>
      </c>
      <c r="I12" s="14">
        <v>7</v>
      </c>
      <c r="J12" s="14">
        <v>5</v>
      </c>
      <c r="K12" s="14">
        <v>1</v>
      </c>
      <c r="L12" s="16">
        <v>33</v>
      </c>
      <c r="M12" s="17" t="s">
        <v>61</v>
      </c>
    </row>
    <row r="13" spans="1:13">
      <c r="A13" s="12">
        <v>9</v>
      </c>
      <c r="B13" s="13">
        <v>8</v>
      </c>
      <c r="C13" s="14" t="s">
        <v>396</v>
      </c>
      <c r="D13" s="14" t="s">
        <v>397</v>
      </c>
      <c r="E13" s="14" t="s">
        <v>428</v>
      </c>
      <c r="F13" s="14">
        <v>7</v>
      </c>
      <c r="G13" s="14">
        <v>5</v>
      </c>
      <c r="H13" s="14">
        <v>0</v>
      </c>
      <c r="I13" s="14">
        <v>7</v>
      </c>
      <c r="J13" s="14">
        <v>7</v>
      </c>
      <c r="K13" s="14">
        <v>7</v>
      </c>
      <c r="L13" s="16">
        <v>33</v>
      </c>
      <c r="M13" s="17" t="s">
        <v>61</v>
      </c>
    </row>
    <row r="14" spans="1:13">
      <c r="A14" s="30">
        <v>13</v>
      </c>
      <c r="B14" s="31"/>
      <c r="C14" s="32" t="s">
        <v>400</v>
      </c>
      <c r="D14" s="32" t="s">
        <v>401</v>
      </c>
      <c r="E14" s="32" t="s">
        <v>427</v>
      </c>
      <c r="F14" s="32">
        <v>7</v>
      </c>
      <c r="G14" s="32">
        <v>7</v>
      </c>
      <c r="H14" s="32">
        <v>4</v>
      </c>
      <c r="I14" s="32">
        <v>7</v>
      </c>
      <c r="J14" s="32">
        <v>7</v>
      </c>
      <c r="K14" s="32">
        <v>0</v>
      </c>
      <c r="L14" s="34">
        <v>32</v>
      </c>
      <c r="M14" s="35" t="s">
        <v>61</v>
      </c>
    </row>
    <row r="15" spans="1:13">
      <c r="A15" s="30">
        <v>14</v>
      </c>
      <c r="B15" s="31"/>
      <c r="C15" s="32" t="s">
        <v>78</v>
      </c>
      <c r="D15" s="32" t="s">
        <v>79</v>
      </c>
      <c r="E15" s="32" t="s">
        <v>418</v>
      </c>
      <c r="F15" s="32">
        <v>7</v>
      </c>
      <c r="G15" s="32">
        <v>2</v>
      </c>
      <c r="H15" s="32">
        <v>7</v>
      </c>
      <c r="I15" s="32">
        <v>7</v>
      </c>
      <c r="J15" s="32">
        <v>7</v>
      </c>
      <c r="K15" s="32">
        <v>1</v>
      </c>
      <c r="L15" s="34">
        <v>31</v>
      </c>
      <c r="M15" s="35" t="s">
        <v>61</v>
      </c>
    </row>
    <row r="16" spans="1:13">
      <c r="A16" s="12">
        <v>14</v>
      </c>
      <c r="B16" s="13">
        <v>11</v>
      </c>
      <c r="C16" s="14" t="s">
        <v>376</v>
      </c>
      <c r="D16" s="14" t="s">
        <v>377</v>
      </c>
      <c r="E16" s="14" t="s">
        <v>429</v>
      </c>
      <c r="F16" s="14">
        <v>7</v>
      </c>
      <c r="G16" s="14">
        <v>7</v>
      </c>
      <c r="H16" s="14">
        <v>2</v>
      </c>
      <c r="I16" s="14">
        <v>7</v>
      </c>
      <c r="J16" s="14">
        <v>7</v>
      </c>
      <c r="K16" s="14">
        <v>1</v>
      </c>
      <c r="L16" s="16">
        <v>31</v>
      </c>
      <c r="M16" s="17" t="s">
        <v>61</v>
      </c>
    </row>
    <row r="17" spans="1:13">
      <c r="A17" s="30">
        <v>14</v>
      </c>
      <c r="B17" s="31"/>
      <c r="C17" s="32" t="s">
        <v>402</v>
      </c>
      <c r="D17" s="32" t="s">
        <v>403</v>
      </c>
      <c r="E17" s="32" t="s">
        <v>427</v>
      </c>
      <c r="F17" s="32">
        <v>7</v>
      </c>
      <c r="G17" s="32">
        <v>7</v>
      </c>
      <c r="H17" s="32">
        <v>2</v>
      </c>
      <c r="I17" s="32">
        <v>7</v>
      </c>
      <c r="J17" s="32">
        <v>7</v>
      </c>
      <c r="K17" s="32">
        <v>1</v>
      </c>
      <c r="L17" s="34">
        <v>31</v>
      </c>
      <c r="M17" s="35" t="s">
        <v>61</v>
      </c>
    </row>
    <row r="18" spans="1:13">
      <c r="A18" s="12">
        <v>17</v>
      </c>
      <c r="B18" s="13">
        <v>12</v>
      </c>
      <c r="C18" s="14" t="s">
        <v>168</v>
      </c>
      <c r="D18" s="14" t="s">
        <v>169</v>
      </c>
      <c r="E18" s="14" t="s">
        <v>457</v>
      </c>
      <c r="F18" s="14">
        <v>7</v>
      </c>
      <c r="G18" s="14">
        <v>1</v>
      </c>
      <c r="H18" s="14">
        <v>7</v>
      </c>
      <c r="I18" s="14">
        <v>7</v>
      </c>
      <c r="J18" s="14">
        <v>7</v>
      </c>
      <c r="K18" s="14">
        <v>1</v>
      </c>
      <c r="L18" s="16">
        <v>30</v>
      </c>
      <c r="M18" s="17" t="s">
        <v>61</v>
      </c>
    </row>
    <row r="19" spans="1:13">
      <c r="A19" s="30">
        <v>17</v>
      </c>
      <c r="B19" s="31"/>
      <c r="C19" s="32" t="s">
        <v>304</v>
      </c>
      <c r="D19" s="32" t="s">
        <v>305</v>
      </c>
      <c r="E19" s="32" t="s">
        <v>431</v>
      </c>
      <c r="F19" s="32">
        <v>7</v>
      </c>
      <c r="G19" s="32">
        <v>6</v>
      </c>
      <c r="H19" s="32">
        <v>2</v>
      </c>
      <c r="I19" s="32">
        <v>7</v>
      </c>
      <c r="J19" s="32">
        <v>7</v>
      </c>
      <c r="K19" s="32">
        <v>1</v>
      </c>
      <c r="L19" s="34">
        <v>30</v>
      </c>
      <c r="M19" s="35" t="s">
        <v>61</v>
      </c>
    </row>
    <row r="20" spans="1:13" ht="15.75" thickBot="1">
      <c r="A20" s="45">
        <v>19</v>
      </c>
      <c r="B20" s="46">
        <v>13</v>
      </c>
      <c r="C20" s="47" t="s">
        <v>354</v>
      </c>
      <c r="D20" s="47" t="s">
        <v>355</v>
      </c>
      <c r="E20" s="47" t="s">
        <v>424</v>
      </c>
      <c r="F20" s="47">
        <v>7</v>
      </c>
      <c r="G20" s="47">
        <v>7</v>
      </c>
      <c r="H20" s="47">
        <v>5</v>
      </c>
      <c r="I20" s="47">
        <v>7</v>
      </c>
      <c r="J20" s="47">
        <v>2</v>
      </c>
      <c r="K20" s="47">
        <v>1</v>
      </c>
      <c r="L20" s="49">
        <v>29</v>
      </c>
      <c r="M20" s="48" t="s">
        <v>61</v>
      </c>
    </row>
    <row r="21" spans="1:13">
      <c r="A21" s="12">
        <v>20</v>
      </c>
      <c r="B21" s="13">
        <v>14</v>
      </c>
      <c r="C21" s="14" t="s">
        <v>160</v>
      </c>
      <c r="D21" s="14" t="s">
        <v>161</v>
      </c>
      <c r="E21" s="14" t="s">
        <v>456</v>
      </c>
      <c r="F21" s="14">
        <v>7</v>
      </c>
      <c r="G21" s="14">
        <v>7</v>
      </c>
      <c r="H21" s="14">
        <v>0</v>
      </c>
      <c r="I21" s="14">
        <v>7</v>
      </c>
      <c r="J21" s="14">
        <v>7</v>
      </c>
      <c r="K21" s="14">
        <v>0</v>
      </c>
      <c r="L21" s="16">
        <v>28</v>
      </c>
      <c r="M21" s="17" t="s">
        <v>24</v>
      </c>
    </row>
    <row r="22" spans="1:13">
      <c r="A22" s="12">
        <v>20</v>
      </c>
      <c r="B22" s="13">
        <v>14</v>
      </c>
      <c r="C22" s="14" t="s">
        <v>254</v>
      </c>
      <c r="D22" s="14" t="s">
        <v>255</v>
      </c>
      <c r="E22" s="14" t="s">
        <v>436</v>
      </c>
      <c r="F22" s="14">
        <v>7</v>
      </c>
      <c r="G22" s="14">
        <v>6</v>
      </c>
      <c r="H22" s="14">
        <v>7</v>
      </c>
      <c r="I22" s="14">
        <v>7</v>
      </c>
      <c r="J22" s="14">
        <v>1</v>
      </c>
      <c r="K22" s="14">
        <v>0</v>
      </c>
      <c r="L22" s="16">
        <v>28</v>
      </c>
      <c r="M22" s="17" t="s">
        <v>24</v>
      </c>
    </row>
    <row r="23" spans="1:13">
      <c r="A23" s="12">
        <v>20</v>
      </c>
      <c r="B23" s="13">
        <v>14</v>
      </c>
      <c r="C23" s="14" t="s">
        <v>248</v>
      </c>
      <c r="D23" s="14" t="s">
        <v>249</v>
      </c>
      <c r="E23" s="14" t="s">
        <v>422</v>
      </c>
      <c r="F23" s="14">
        <v>7</v>
      </c>
      <c r="G23" s="14">
        <v>3</v>
      </c>
      <c r="H23" s="14">
        <v>7</v>
      </c>
      <c r="I23" s="14">
        <v>7</v>
      </c>
      <c r="J23" s="14">
        <v>4</v>
      </c>
      <c r="K23" s="14">
        <v>0</v>
      </c>
      <c r="L23" s="16">
        <v>28</v>
      </c>
      <c r="M23" s="17" t="s">
        <v>24</v>
      </c>
    </row>
    <row r="24" spans="1:13">
      <c r="A24" s="30">
        <v>20</v>
      </c>
      <c r="B24" s="31"/>
      <c r="C24" s="32" t="s">
        <v>302</v>
      </c>
      <c r="D24" s="32" t="s">
        <v>303</v>
      </c>
      <c r="E24" s="32" t="s">
        <v>431</v>
      </c>
      <c r="F24" s="32">
        <v>6</v>
      </c>
      <c r="G24" s="32">
        <v>4</v>
      </c>
      <c r="H24" s="32">
        <v>7</v>
      </c>
      <c r="I24" s="32">
        <v>7</v>
      </c>
      <c r="J24" s="32">
        <v>3</v>
      </c>
      <c r="K24" s="32">
        <v>1</v>
      </c>
      <c r="L24" s="34">
        <v>28</v>
      </c>
      <c r="M24" s="35" t="s">
        <v>24</v>
      </c>
    </row>
    <row r="25" spans="1:13">
      <c r="A25" s="30">
        <v>24</v>
      </c>
      <c r="B25" s="31"/>
      <c r="C25" s="32" t="s">
        <v>27</v>
      </c>
      <c r="D25" s="32" t="s">
        <v>28</v>
      </c>
      <c r="E25" s="32" t="s">
        <v>411</v>
      </c>
      <c r="F25" s="32">
        <v>7</v>
      </c>
      <c r="G25" s="32">
        <v>7</v>
      </c>
      <c r="H25" s="32">
        <v>2</v>
      </c>
      <c r="I25" s="32">
        <v>7</v>
      </c>
      <c r="J25" s="32">
        <v>3</v>
      </c>
      <c r="K25" s="32">
        <v>1</v>
      </c>
      <c r="L25" s="34">
        <v>27</v>
      </c>
      <c r="M25" s="35" t="s">
        <v>24</v>
      </c>
    </row>
    <row r="26" spans="1:13">
      <c r="A26" s="12">
        <v>24</v>
      </c>
      <c r="B26" s="13">
        <v>17</v>
      </c>
      <c r="C26" s="14" t="s">
        <v>166</v>
      </c>
      <c r="D26" s="14" t="s">
        <v>167</v>
      </c>
      <c r="E26" s="14" t="s">
        <v>457</v>
      </c>
      <c r="F26" s="14">
        <v>7</v>
      </c>
      <c r="G26" s="14">
        <v>7</v>
      </c>
      <c r="H26" s="14">
        <v>4</v>
      </c>
      <c r="I26" s="14">
        <v>7</v>
      </c>
      <c r="J26" s="14">
        <v>1</v>
      </c>
      <c r="K26" s="14">
        <v>1</v>
      </c>
      <c r="L26" s="16">
        <v>27</v>
      </c>
      <c r="M26" s="17" t="s">
        <v>24</v>
      </c>
    </row>
    <row r="27" spans="1:13">
      <c r="A27" s="30">
        <v>26</v>
      </c>
      <c r="B27" s="31"/>
      <c r="C27" s="32" t="s">
        <v>22</v>
      </c>
      <c r="D27" s="32" t="s">
        <v>23</v>
      </c>
      <c r="E27" s="32" t="s">
        <v>411</v>
      </c>
      <c r="F27" s="32">
        <v>2</v>
      </c>
      <c r="G27" s="32">
        <v>7</v>
      </c>
      <c r="H27" s="32">
        <v>2</v>
      </c>
      <c r="I27" s="32">
        <v>7</v>
      </c>
      <c r="J27" s="32">
        <v>7</v>
      </c>
      <c r="K27" s="32">
        <v>1</v>
      </c>
      <c r="L27" s="34">
        <v>26</v>
      </c>
      <c r="M27" s="35" t="s">
        <v>24</v>
      </c>
    </row>
    <row r="28" spans="1:13">
      <c r="A28" s="12">
        <v>26</v>
      </c>
      <c r="B28" s="13">
        <v>18</v>
      </c>
      <c r="C28" s="14" t="s">
        <v>72</v>
      </c>
      <c r="D28" s="14" t="s">
        <v>73</v>
      </c>
      <c r="E28" s="14" t="s">
        <v>417</v>
      </c>
      <c r="F28" s="14">
        <v>7</v>
      </c>
      <c r="G28" s="14">
        <v>3</v>
      </c>
      <c r="H28" s="14">
        <v>7</v>
      </c>
      <c r="I28" s="14">
        <v>7</v>
      </c>
      <c r="J28" s="14">
        <v>1</v>
      </c>
      <c r="K28" s="14">
        <v>1</v>
      </c>
      <c r="L28" s="16">
        <v>26</v>
      </c>
      <c r="M28" s="17" t="s">
        <v>24</v>
      </c>
    </row>
    <row r="29" spans="1:13">
      <c r="A29" s="12">
        <v>26</v>
      </c>
      <c r="B29" s="13">
        <v>18</v>
      </c>
      <c r="C29" s="14" t="s">
        <v>158</v>
      </c>
      <c r="D29" s="14" t="s">
        <v>159</v>
      </c>
      <c r="E29" s="14" t="s">
        <v>456</v>
      </c>
      <c r="F29" s="14">
        <v>7</v>
      </c>
      <c r="G29" s="14">
        <v>5</v>
      </c>
      <c r="H29" s="14">
        <v>0</v>
      </c>
      <c r="I29" s="14">
        <v>7</v>
      </c>
      <c r="J29" s="14">
        <v>7</v>
      </c>
      <c r="K29" s="14">
        <v>0</v>
      </c>
      <c r="L29" s="16">
        <v>26</v>
      </c>
      <c r="M29" s="17" t="s">
        <v>24</v>
      </c>
    </row>
    <row r="30" spans="1:13">
      <c r="A30" s="30">
        <v>26</v>
      </c>
      <c r="B30" s="31"/>
      <c r="C30" s="32" t="s">
        <v>230</v>
      </c>
      <c r="D30" s="32" t="s">
        <v>231</v>
      </c>
      <c r="E30" s="32" t="s">
        <v>420</v>
      </c>
      <c r="F30" s="32">
        <v>7</v>
      </c>
      <c r="G30" s="32">
        <v>4</v>
      </c>
      <c r="H30" s="32">
        <v>2</v>
      </c>
      <c r="I30" s="32">
        <v>7</v>
      </c>
      <c r="J30" s="32">
        <v>5</v>
      </c>
      <c r="K30" s="32">
        <v>1</v>
      </c>
      <c r="L30" s="34">
        <v>26</v>
      </c>
      <c r="M30" s="35" t="s">
        <v>24</v>
      </c>
    </row>
    <row r="31" spans="1:13">
      <c r="A31" s="30">
        <v>26</v>
      </c>
      <c r="B31" s="31"/>
      <c r="C31" s="32" t="s">
        <v>306</v>
      </c>
      <c r="D31" s="32" t="s">
        <v>307</v>
      </c>
      <c r="E31" s="32" t="s">
        <v>431</v>
      </c>
      <c r="F31" s="32">
        <v>7</v>
      </c>
      <c r="G31" s="32">
        <v>3</v>
      </c>
      <c r="H31" s="32">
        <v>7</v>
      </c>
      <c r="I31" s="32">
        <v>7</v>
      </c>
      <c r="J31" s="32">
        <v>1</v>
      </c>
      <c r="K31" s="32">
        <v>1</v>
      </c>
      <c r="L31" s="34">
        <v>26</v>
      </c>
      <c r="M31" s="35" t="s">
        <v>24</v>
      </c>
    </row>
    <row r="32" spans="1:13">
      <c r="A32" s="12">
        <v>31</v>
      </c>
      <c r="B32" s="13">
        <v>20</v>
      </c>
      <c r="C32" s="14" t="s">
        <v>66</v>
      </c>
      <c r="D32" s="14" t="s">
        <v>67</v>
      </c>
      <c r="E32" s="14" t="s">
        <v>416</v>
      </c>
      <c r="F32" s="14">
        <v>7</v>
      </c>
      <c r="G32" s="14">
        <v>1</v>
      </c>
      <c r="H32" s="14">
        <v>7</v>
      </c>
      <c r="I32" s="14">
        <v>7</v>
      </c>
      <c r="J32" s="14">
        <v>3</v>
      </c>
      <c r="K32" s="14">
        <v>0</v>
      </c>
      <c r="L32" s="16">
        <v>25</v>
      </c>
      <c r="M32" s="17" t="s">
        <v>24</v>
      </c>
    </row>
    <row r="33" spans="1:13">
      <c r="A33" s="12">
        <v>31</v>
      </c>
      <c r="B33" s="13">
        <v>20</v>
      </c>
      <c r="C33" s="14" t="s">
        <v>53</v>
      </c>
      <c r="D33" s="14" t="s">
        <v>54</v>
      </c>
      <c r="E33" s="14" t="s">
        <v>415</v>
      </c>
      <c r="F33" s="14">
        <v>7</v>
      </c>
      <c r="G33" s="14">
        <v>4</v>
      </c>
      <c r="H33" s="14">
        <v>5</v>
      </c>
      <c r="I33" s="14">
        <v>7</v>
      </c>
      <c r="J33" s="14">
        <v>2</v>
      </c>
      <c r="K33" s="14">
        <v>0</v>
      </c>
      <c r="L33" s="16">
        <v>25</v>
      </c>
      <c r="M33" s="17" t="s">
        <v>24</v>
      </c>
    </row>
    <row r="34" spans="1:13">
      <c r="A34" s="12">
        <v>31</v>
      </c>
      <c r="B34" s="13">
        <v>20</v>
      </c>
      <c r="C34" s="14" t="s">
        <v>55</v>
      </c>
      <c r="D34" s="14" t="s">
        <v>56</v>
      </c>
      <c r="E34" s="14" t="s">
        <v>415</v>
      </c>
      <c r="F34" s="14">
        <v>7</v>
      </c>
      <c r="G34" s="14">
        <v>6</v>
      </c>
      <c r="H34" s="14">
        <v>0</v>
      </c>
      <c r="I34" s="14">
        <v>7</v>
      </c>
      <c r="J34" s="14">
        <v>4</v>
      </c>
      <c r="K34" s="14">
        <v>1</v>
      </c>
      <c r="L34" s="16">
        <v>25</v>
      </c>
      <c r="M34" s="17" t="s">
        <v>24</v>
      </c>
    </row>
    <row r="35" spans="1:13">
      <c r="A35" s="12">
        <v>31</v>
      </c>
      <c r="B35" s="13">
        <v>20</v>
      </c>
      <c r="C35" s="14" t="s">
        <v>57</v>
      </c>
      <c r="D35" s="14" t="s">
        <v>58</v>
      </c>
      <c r="E35" s="14" t="s">
        <v>415</v>
      </c>
      <c r="F35" s="14">
        <v>7</v>
      </c>
      <c r="G35" s="14">
        <v>0</v>
      </c>
      <c r="H35" s="14">
        <v>7</v>
      </c>
      <c r="I35" s="14">
        <v>7</v>
      </c>
      <c r="J35" s="14">
        <v>4</v>
      </c>
      <c r="K35" s="14">
        <v>0</v>
      </c>
      <c r="L35" s="16">
        <v>25</v>
      </c>
      <c r="M35" s="17" t="s">
        <v>24</v>
      </c>
    </row>
    <row r="36" spans="1:13">
      <c r="A36" s="12">
        <v>31</v>
      </c>
      <c r="B36" s="13">
        <v>20</v>
      </c>
      <c r="C36" s="14" t="s">
        <v>194</v>
      </c>
      <c r="D36" s="14" t="s">
        <v>195</v>
      </c>
      <c r="E36" s="14" t="s">
        <v>445</v>
      </c>
      <c r="F36" s="14">
        <v>6</v>
      </c>
      <c r="G36" s="14">
        <v>3</v>
      </c>
      <c r="H36" s="14">
        <v>2</v>
      </c>
      <c r="I36" s="14">
        <v>7</v>
      </c>
      <c r="J36" s="14">
        <v>7</v>
      </c>
      <c r="K36" s="14">
        <v>0</v>
      </c>
      <c r="L36" s="16">
        <v>25</v>
      </c>
      <c r="M36" s="17" t="s">
        <v>24</v>
      </c>
    </row>
    <row r="37" spans="1:13">
      <c r="A37" s="30">
        <v>31</v>
      </c>
      <c r="B37" s="31"/>
      <c r="C37" s="32" t="s">
        <v>272</v>
      </c>
      <c r="D37" s="32" t="s">
        <v>273</v>
      </c>
      <c r="E37" s="32" t="s">
        <v>438</v>
      </c>
      <c r="F37" s="32">
        <v>7</v>
      </c>
      <c r="G37" s="32">
        <v>7</v>
      </c>
      <c r="H37" s="32">
        <v>0</v>
      </c>
      <c r="I37" s="32">
        <v>7</v>
      </c>
      <c r="J37" s="32">
        <v>4</v>
      </c>
      <c r="K37" s="32">
        <v>0</v>
      </c>
      <c r="L37" s="34">
        <v>25</v>
      </c>
      <c r="M37" s="35" t="s">
        <v>24</v>
      </c>
    </row>
    <row r="38" spans="1:13">
      <c r="A38" s="12">
        <v>31</v>
      </c>
      <c r="B38" s="13">
        <v>20</v>
      </c>
      <c r="C38" s="14" t="s">
        <v>310</v>
      </c>
      <c r="D38" s="14" t="s">
        <v>311</v>
      </c>
      <c r="E38" s="14" t="s">
        <v>432</v>
      </c>
      <c r="F38" s="14">
        <v>7</v>
      </c>
      <c r="G38" s="14">
        <v>4</v>
      </c>
      <c r="H38" s="14">
        <v>0</v>
      </c>
      <c r="I38" s="14">
        <v>7</v>
      </c>
      <c r="J38" s="14">
        <v>7</v>
      </c>
      <c r="K38" s="14">
        <v>0</v>
      </c>
      <c r="L38" s="16">
        <v>25</v>
      </c>
      <c r="M38" s="17" t="s">
        <v>24</v>
      </c>
    </row>
    <row r="39" spans="1:13">
      <c r="A39" s="12">
        <v>31</v>
      </c>
      <c r="B39" s="13">
        <v>20</v>
      </c>
      <c r="C39" s="14" t="s">
        <v>336</v>
      </c>
      <c r="D39" s="14" t="s">
        <v>337</v>
      </c>
      <c r="E39" s="14" t="s">
        <v>409</v>
      </c>
      <c r="F39" s="14">
        <v>7</v>
      </c>
      <c r="G39" s="14">
        <v>3</v>
      </c>
      <c r="H39" s="14">
        <v>7</v>
      </c>
      <c r="I39" s="14">
        <v>7</v>
      </c>
      <c r="J39" s="14">
        <v>1</v>
      </c>
      <c r="K39" s="14">
        <v>0</v>
      </c>
      <c r="L39" s="16">
        <v>25</v>
      </c>
      <c r="M39" s="17" t="s">
        <v>24</v>
      </c>
    </row>
    <row r="40" spans="1:13">
      <c r="A40" s="30">
        <v>31</v>
      </c>
      <c r="B40" s="31"/>
      <c r="C40" s="32" t="s">
        <v>404</v>
      </c>
      <c r="D40" s="32" t="s">
        <v>405</v>
      </c>
      <c r="E40" s="32" t="s">
        <v>427</v>
      </c>
      <c r="F40" s="32">
        <v>7</v>
      </c>
      <c r="G40" s="32">
        <v>3</v>
      </c>
      <c r="H40" s="32">
        <v>7</v>
      </c>
      <c r="I40" s="32">
        <v>7</v>
      </c>
      <c r="J40" s="32">
        <v>1</v>
      </c>
      <c r="K40" s="32">
        <v>0</v>
      </c>
      <c r="L40" s="34">
        <v>25</v>
      </c>
      <c r="M40" s="35" t="s">
        <v>24</v>
      </c>
    </row>
    <row r="41" spans="1:13">
      <c r="A41" s="12">
        <v>40</v>
      </c>
      <c r="B41" s="13">
        <v>27</v>
      </c>
      <c r="C41" s="14" t="s">
        <v>62</v>
      </c>
      <c r="D41" s="14" t="s">
        <v>63</v>
      </c>
      <c r="E41" s="14" t="s">
        <v>416</v>
      </c>
      <c r="F41" s="14">
        <v>7</v>
      </c>
      <c r="G41" s="14">
        <v>4</v>
      </c>
      <c r="H41" s="14">
        <v>2</v>
      </c>
      <c r="I41" s="14">
        <v>7</v>
      </c>
      <c r="J41" s="14">
        <v>3</v>
      </c>
      <c r="K41" s="14">
        <v>1</v>
      </c>
      <c r="L41" s="16">
        <v>24</v>
      </c>
      <c r="M41" s="17" t="s">
        <v>24</v>
      </c>
    </row>
    <row r="42" spans="1:13">
      <c r="A42" s="12">
        <v>40</v>
      </c>
      <c r="B42" s="13">
        <v>27</v>
      </c>
      <c r="C42" s="14" t="s">
        <v>246</v>
      </c>
      <c r="D42" s="14" t="s">
        <v>247</v>
      </c>
      <c r="E42" s="14" t="s">
        <v>422</v>
      </c>
      <c r="F42" s="14">
        <v>7</v>
      </c>
      <c r="G42" s="14">
        <v>2</v>
      </c>
      <c r="H42" s="14">
        <v>7</v>
      </c>
      <c r="I42" s="14">
        <v>7</v>
      </c>
      <c r="J42" s="14">
        <v>1</v>
      </c>
      <c r="K42" s="14">
        <v>0</v>
      </c>
      <c r="L42" s="16">
        <v>24</v>
      </c>
      <c r="M42" s="17" t="s">
        <v>24</v>
      </c>
    </row>
    <row r="43" spans="1:13">
      <c r="A43" s="12">
        <v>40</v>
      </c>
      <c r="B43" s="13">
        <v>27</v>
      </c>
      <c r="C43" s="14" t="s">
        <v>390</v>
      </c>
      <c r="D43" s="14" t="s">
        <v>391</v>
      </c>
      <c r="E43" s="14" t="s">
        <v>428</v>
      </c>
      <c r="F43" s="14">
        <v>5</v>
      </c>
      <c r="G43" s="14">
        <v>4</v>
      </c>
      <c r="H43" s="14">
        <v>0</v>
      </c>
      <c r="I43" s="14">
        <v>7</v>
      </c>
      <c r="J43" s="14">
        <v>7</v>
      </c>
      <c r="K43" s="14">
        <v>1</v>
      </c>
      <c r="L43" s="16">
        <v>24</v>
      </c>
      <c r="M43" s="17" t="s">
        <v>24</v>
      </c>
    </row>
    <row r="44" spans="1:13">
      <c r="A44" s="12">
        <v>40</v>
      </c>
      <c r="B44" s="13">
        <v>27</v>
      </c>
      <c r="C44" s="14" t="s">
        <v>394</v>
      </c>
      <c r="D44" s="14" t="s">
        <v>395</v>
      </c>
      <c r="E44" s="14" t="s">
        <v>428</v>
      </c>
      <c r="F44" s="14">
        <v>7</v>
      </c>
      <c r="G44" s="14">
        <v>1</v>
      </c>
      <c r="H44" s="14">
        <v>2</v>
      </c>
      <c r="I44" s="14">
        <v>7</v>
      </c>
      <c r="J44" s="14">
        <v>7</v>
      </c>
      <c r="K44" s="14">
        <v>0</v>
      </c>
      <c r="L44" s="16">
        <v>24</v>
      </c>
      <c r="M44" s="17" t="s">
        <v>24</v>
      </c>
    </row>
    <row r="45" spans="1:13">
      <c r="A45" s="12">
        <v>44</v>
      </c>
      <c r="B45" s="13">
        <v>31</v>
      </c>
      <c r="C45" s="14" t="s">
        <v>236</v>
      </c>
      <c r="D45" s="14" t="s">
        <v>237</v>
      </c>
      <c r="E45" s="14" t="s">
        <v>421</v>
      </c>
      <c r="F45" s="14">
        <v>7</v>
      </c>
      <c r="G45" s="14">
        <v>1</v>
      </c>
      <c r="H45" s="14">
        <v>7</v>
      </c>
      <c r="I45" s="14">
        <v>7</v>
      </c>
      <c r="J45" s="14">
        <v>1</v>
      </c>
      <c r="K45" s="14">
        <v>0</v>
      </c>
      <c r="L45" s="16">
        <v>23</v>
      </c>
      <c r="M45" s="17" t="s">
        <v>24</v>
      </c>
    </row>
    <row r="46" spans="1:13">
      <c r="A46" s="12">
        <v>44</v>
      </c>
      <c r="B46" s="13">
        <v>31</v>
      </c>
      <c r="C46" s="14" t="s">
        <v>324</v>
      </c>
      <c r="D46" s="14" t="s">
        <v>325</v>
      </c>
      <c r="E46" s="14" t="s">
        <v>433</v>
      </c>
      <c r="F46" s="14">
        <v>7</v>
      </c>
      <c r="G46" s="14">
        <v>1</v>
      </c>
      <c r="H46" s="14">
        <v>7</v>
      </c>
      <c r="I46" s="14">
        <v>7</v>
      </c>
      <c r="J46" s="14">
        <v>1</v>
      </c>
      <c r="K46" s="14">
        <v>0</v>
      </c>
      <c r="L46" s="16">
        <v>23</v>
      </c>
      <c r="M46" s="17" t="s">
        <v>24</v>
      </c>
    </row>
    <row r="47" spans="1:13">
      <c r="A47" s="12">
        <v>44</v>
      </c>
      <c r="B47" s="13">
        <v>31</v>
      </c>
      <c r="C47" s="14" t="s">
        <v>370</v>
      </c>
      <c r="D47" s="14" t="s">
        <v>371</v>
      </c>
      <c r="E47" s="14" t="s">
        <v>426</v>
      </c>
      <c r="F47" s="14">
        <v>7</v>
      </c>
      <c r="G47" s="14">
        <v>5</v>
      </c>
      <c r="H47" s="14">
        <v>4</v>
      </c>
      <c r="I47" s="14">
        <v>7</v>
      </c>
      <c r="J47" s="14">
        <v>0</v>
      </c>
      <c r="K47" s="14">
        <v>0</v>
      </c>
      <c r="L47" s="16">
        <v>23</v>
      </c>
      <c r="M47" s="17" t="s">
        <v>24</v>
      </c>
    </row>
    <row r="48" spans="1:13">
      <c r="A48" s="12">
        <v>47</v>
      </c>
      <c r="B48" s="13">
        <v>34</v>
      </c>
      <c r="C48" s="14" t="s">
        <v>70</v>
      </c>
      <c r="D48" s="14" t="s">
        <v>71</v>
      </c>
      <c r="E48" s="14" t="s">
        <v>417</v>
      </c>
      <c r="F48" s="14">
        <v>6</v>
      </c>
      <c r="G48" s="14">
        <v>1</v>
      </c>
      <c r="H48" s="14">
        <v>0</v>
      </c>
      <c r="I48" s="14">
        <v>7</v>
      </c>
      <c r="J48" s="14">
        <v>7</v>
      </c>
      <c r="K48" s="14">
        <v>1</v>
      </c>
      <c r="L48" s="16">
        <v>22</v>
      </c>
      <c r="M48" s="17" t="s">
        <v>24</v>
      </c>
    </row>
    <row r="49" spans="1:13">
      <c r="A49" s="30">
        <v>47</v>
      </c>
      <c r="B49" s="31"/>
      <c r="C49" s="32" t="s">
        <v>202</v>
      </c>
      <c r="D49" s="32" t="s">
        <v>203</v>
      </c>
      <c r="E49" s="32" t="s">
        <v>446</v>
      </c>
      <c r="F49" s="32">
        <v>7</v>
      </c>
      <c r="G49" s="32">
        <v>2</v>
      </c>
      <c r="H49" s="32">
        <v>0</v>
      </c>
      <c r="I49" s="32">
        <v>7</v>
      </c>
      <c r="J49" s="32">
        <v>6</v>
      </c>
      <c r="K49" s="32">
        <v>0</v>
      </c>
      <c r="L49" s="34">
        <v>22</v>
      </c>
      <c r="M49" s="35" t="s">
        <v>24</v>
      </c>
    </row>
    <row r="50" spans="1:13">
      <c r="A50" s="30">
        <v>47</v>
      </c>
      <c r="B50" s="31"/>
      <c r="C50" s="32" t="s">
        <v>274</v>
      </c>
      <c r="D50" s="32" t="s">
        <v>275</v>
      </c>
      <c r="E50" s="32" t="s">
        <v>438</v>
      </c>
      <c r="F50" s="32">
        <v>4</v>
      </c>
      <c r="G50" s="32">
        <v>7</v>
      </c>
      <c r="H50" s="32">
        <v>0</v>
      </c>
      <c r="I50" s="32">
        <v>7</v>
      </c>
      <c r="J50" s="32">
        <v>4</v>
      </c>
      <c r="K50" s="32">
        <v>0</v>
      </c>
      <c r="L50" s="34">
        <v>22</v>
      </c>
      <c r="M50" s="35" t="s">
        <v>24</v>
      </c>
    </row>
    <row r="51" spans="1:13">
      <c r="A51" s="12">
        <v>47</v>
      </c>
      <c r="B51" s="13">
        <v>34</v>
      </c>
      <c r="C51" s="14" t="s">
        <v>286</v>
      </c>
      <c r="D51" s="14" t="s">
        <v>287</v>
      </c>
      <c r="E51" s="14" t="s">
        <v>440</v>
      </c>
      <c r="F51" s="14">
        <v>7</v>
      </c>
      <c r="G51" s="14">
        <v>3</v>
      </c>
      <c r="H51" s="14">
        <v>0</v>
      </c>
      <c r="I51" s="14">
        <v>7</v>
      </c>
      <c r="J51" s="14">
        <v>5</v>
      </c>
      <c r="K51" s="14">
        <v>0</v>
      </c>
      <c r="L51" s="16">
        <v>22</v>
      </c>
      <c r="M51" s="17" t="s">
        <v>24</v>
      </c>
    </row>
    <row r="52" spans="1:13">
      <c r="A52" s="12">
        <v>47</v>
      </c>
      <c r="B52" s="13">
        <v>34</v>
      </c>
      <c r="C52" s="14" t="s">
        <v>320</v>
      </c>
      <c r="D52" s="14" t="s">
        <v>321</v>
      </c>
      <c r="E52" s="14" t="s">
        <v>433</v>
      </c>
      <c r="F52" s="14">
        <v>6</v>
      </c>
      <c r="G52" s="14">
        <v>5</v>
      </c>
      <c r="H52" s="14">
        <v>0</v>
      </c>
      <c r="I52" s="14">
        <v>7</v>
      </c>
      <c r="J52" s="14">
        <v>4</v>
      </c>
      <c r="K52" s="14">
        <v>0</v>
      </c>
      <c r="L52" s="16">
        <v>22</v>
      </c>
      <c r="M52" s="17" t="s">
        <v>24</v>
      </c>
    </row>
    <row r="53" spans="1:13">
      <c r="A53" s="30">
        <v>47</v>
      </c>
      <c r="B53" s="31"/>
      <c r="C53" s="32" t="s">
        <v>328</v>
      </c>
      <c r="D53" s="32" t="s">
        <v>329</v>
      </c>
      <c r="E53" s="32" t="s">
        <v>434</v>
      </c>
      <c r="F53" s="32">
        <v>7</v>
      </c>
      <c r="G53" s="32">
        <v>0</v>
      </c>
      <c r="H53" s="32">
        <v>7</v>
      </c>
      <c r="I53" s="32">
        <v>7</v>
      </c>
      <c r="J53" s="32">
        <v>1</v>
      </c>
      <c r="K53" s="32">
        <v>0</v>
      </c>
      <c r="L53" s="34">
        <v>22</v>
      </c>
      <c r="M53" s="35" t="s">
        <v>24</v>
      </c>
    </row>
    <row r="54" spans="1:13">
      <c r="A54" s="12">
        <v>47</v>
      </c>
      <c r="B54" s="13">
        <v>34</v>
      </c>
      <c r="C54" s="14" t="s">
        <v>360</v>
      </c>
      <c r="D54" s="14" t="s">
        <v>361</v>
      </c>
      <c r="E54" s="14" t="s">
        <v>425</v>
      </c>
      <c r="F54" s="14">
        <v>7</v>
      </c>
      <c r="G54" s="14">
        <v>7</v>
      </c>
      <c r="H54" s="14">
        <v>0</v>
      </c>
      <c r="I54" s="14">
        <v>7</v>
      </c>
      <c r="J54" s="14">
        <v>1</v>
      </c>
      <c r="K54" s="14">
        <v>0</v>
      </c>
      <c r="L54" s="16">
        <v>22</v>
      </c>
      <c r="M54" s="17" t="s">
        <v>24</v>
      </c>
    </row>
    <row r="55" spans="1:13">
      <c r="A55" s="12">
        <v>47</v>
      </c>
      <c r="B55" s="13">
        <v>34</v>
      </c>
      <c r="C55" s="14" t="s">
        <v>368</v>
      </c>
      <c r="D55" s="14" t="s">
        <v>369</v>
      </c>
      <c r="E55" s="14" t="s">
        <v>426</v>
      </c>
      <c r="F55" s="14">
        <v>4</v>
      </c>
      <c r="G55" s="14">
        <v>3</v>
      </c>
      <c r="H55" s="14">
        <v>7</v>
      </c>
      <c r="I55" s="14">
        <v>7</v>
      </c>
      <c r="J55" s="14">
        <v>1</v>
      </c>
      <c r="K55" s="14">
        <v>0</v>
      </c>
      <c r="L55" s="16">
        <v>22</v>
      </c>
      <c r="M55" s="17" t="s">
        <v>24</v>
      </c>
    </row>
    <row r="56" spans="1:13">
      <c r="A56" s="12">
        <v>47</v>
      </c>
      <c r="B56" s="13">
        <v>34</v>
      </c>
      <c r="C56" s="14" t="s">
        <v>392</v>
      </c>
      <c r="D56" s="14" t="s">
        <v>393</v>
      </c>
      <c r="E56" s="14" t="s">
        <v>428</v>
      </c>
      <c r="F56" s="14">
        <v>2</v>
      </c>
      <c r="G56" s="14">
        <v>3</v>
      </c>
      <c r="H56" s="14">
        <v>7</v>
      </c>
      <c r="I56" s="14">
        <v>7</v>
      </c>
      <c r="J56" s="14">
        <v>2</v>
      </c>
      <c r="K56" s="14">
        <v>1</v>
      </c>
      <c r="L56" s="16">
        <v>22</v>
      </c>
      <c r="M56" s="17" t="s">
        <v>24</v>
      </c>
    </row>
    <row r="57" spans="1:13" ht="15.75" thickBot="1">
      <c r="A57" s="45">
        <v>56</v>
      </c>
      <c r="B57" s="46">
        <v>40</v>
      </c>
      <c r="C57" s="47" t="s">
        <v>172</v>
      </c>
      <c r="D57" s="47" t="s">
        <v>173</v>
      </c>
      <c r="E57" s="47" t="s">
        <v>457</v>
      </c>
      <c r="F57" s="47">
        <v>7</v>
      </c>
      <c r="G57" s="47">
        <v>3</v>
      </c>
      <c r="H57" s="47">
        <v>0</v>
      </c>
      <c r="I57" s="47">
        <v>7</v>
      </c>
      <c r="J57" s="47">
        <v>4</v>
      </c>
      <c r="K57" s="47">
        <v>0</v>
      </c>
      <c r="L57" s="49">
        <v>21</v>
      </c>
      <c r="M57" s="48" t="s">
        <v>24</v>
      </c>
    </row>
    <row r="58" spans="1:13">
      <c r="A58" s="12">
        <v>57</v>
      </c>
      <c r="B58" s="13">
        <v>41</v>
      </c>
      <c r="C58" s="14" t="s">
        <v>11</v>
      </c>
      <c r="D58" s="14" t="s">
        <v>12</v>
      </c>
      <c r="E58" s="14" t="s">
        <v>410</v>
      </c>
      <c r="F58" s="14">
        <v>6</v>
      </c>
      <c r="G58" s="14">
        <v>6</v>
      </c>
      <c r="H58" s="14">
        <v>0</v>
      </c>
      <c r="I58" s="14">
        <v>7</v>
      </c>
      <c r="J58" s="14">
        <v>1</v>
      </c>
      <c r="K58" s="14">
        <v>0</v>
      </c>
      <c r="L58" s="16">
        <v>20</v>
      </c>
      <c r="M58" s="17" t="s">
        <v>13</v>
      </c>
    </row>
    <row r="59" spans="1:13">
      <c r="A59" s="12">
        <v>57</v>
      </c>
      <c r="B59" s="13">
        <v>41</v>
      </c>
      <c r="C59" s="14" t="s">
        <v>68</v>
      </c>
      <c r="D59" s="14" t="s">
        <v>69</v>
      </c>
      <c r="E59" s="14" t="s">
        <v>416</v>
      </c>
      <c r="F59" s="14">
        <v>7</v>
      </c>
      <c r="G59" s="14">
        <v>4</v>
      </c>
      <c r="H59" s="14">
        <v>2</v>
      </c>
      <c r="I59" s="14">
        <v>7</v>
      </c>
      <c r="J59" s="14">
        <v>0</v>
      </c>
      <c r="K59" s="14">
        <v>0</v>
      </c>
      <c r="L59" s="16">
        <v>20</v>
      </c>
      <c r="M59" s="17" t="s">
        <v>13</v>
      </c>
    </row>
    <row r="60" spans="1:13">
      <c r="A60" s="30">
        <v>57</v>
      </c>
      <c r="B60" s="31"/>
      <c r="C60" s="32" t="s">
        <v>84</v>
      </c>
      <c r="D60" s="32" t="s">
        <v>85</v>
      </c>
      <c r="E60" s="32" t="s">
        <v>418</v>
      </c>
      <c r="F60" s="32">
        <v>7</v>
      </c>
      <c r="G60" s="32">
        <v>3</v>
      </c>
      <c r="H60" s="32">
        <v>0</v>
      </c>
      <c r="I60" s="32">
        <v>7</v>
      </c>
      <c r="J60" s="32">
        <v>2</v>
      </c>
      <c r="K60" s="32">
        <v>1</v>
      </c>
      <c r="L60" s="34">
        <v>20</v>
      </c>
      <c r="M60" s="35" t="s">
        <v>13</v>
      </c>
    </row>
    <row r="61" spans="1:13">
      <c r="A61" s="30">
        <v>57</v>
      </c>
      <c r="B61" s="31"/>
      <c r="C61" s="32" t="s">
        <v>88</v>
      </c>
      <c r="D61" s="32" t="s">
        <v>89</v>
      </c>
      <c r="E61" s="32" t="s">
        <v>419</v>
      </c>
      <c r="F61" s="32">
        <v>7</v>
      </c>
      <c r="G61" s="32">
        <v>4</v>
      </c>
      <c r="H61" s="32">
        <v>2</v>
      </c>
      <c r="I61" s="32">
        <v>7</v>
      </c>
      <c r="J61" s="32">
        <v>0</v>
      </c>
      <c r="K61" s="32">
        <v>0</v>
      </c>
      <c r="L61" s="34">
        <v>20</v>
      </c>
      <c r="M61" s="35" t="s">
        <v>13</v>
      </c>
    </row>
    <row r="62" spans="1:13">
      <c r="A62" s="12">
        <v>57</v>
      </c>
      <c r="B62" s="13">
        <v>41</v>
      </c>
      <c r="C62" s="14" t="s">
        <v>162</v>
      </c>
      <c r="D62" s="14" t="s">
        <v>163</v>
      </c>
      <c r="E62" s="14" t="s">
        <v>456</v>
      </c>
      <c r="F62" s="14">
        <v>7</v>
      </c>
      <c r="G62" s="14">
        <v>4</v>
      </c>
      <c r="H62" s="14">
        <v>0</v>
      </c>
      <c r="I62" s="14">
        <v>7</v>
      </c>
      <c r="J62" s="14">
        <v>2</v>
      </c>
      <c r="K62" s="14">
        <v>0</v>
      </c>
      <c r="L62" s="16">
        <v>20</v>
      </c>
      <c r="M62" s="17" t="s">
        <v>13</v>
      </c>
    </row>
    <row r="63" spans="1:13">
      <c r="A63" s="12">
        <v>57</v>
      </c>
      <c r="B63" s="13">
        <v>41</v>
      </c>
      <c r="C63" s="14" t="s">
        <v>184</v>
      </c>
      <c r="D63" s="14" t="s">
        <v>185</v>
      </c>
      <c r="E63" s="14" t="s">
        <v>444</v>
      </c>
      <c r="F63" s="14">
        <v>7</v>
      </c>
      <c r="G63" s="14">
        <v>0</v>
      </c>
      <c r="H63" s="14">
        <v>6</v>
      </c>
      <c r="I63" s="14">
        <v>7</v>
      </c>
      <c r="J63" s="14">
        <v>0</v>
      </c>
      <c r="K63" s="14">
        <v>0</v>
      </c>
      <c r="L63" s="16">
        <v>20</v>
      </c>
      <c r="M63" s="17" t="s">
        <v>13</v>
      </c>
    </row>
    <row r="64" spans="1:13">
      <c r="A64" s="30">
        <v>57</v>
      </c>
      <c r="B64" s="31"/>
      <c r="C64" s="32" t="s">
        <v>200</v>
      </c>
      <c r="D64" s="32" t="s">
        <v>201</v>
      </c>
      <c r="E64" s="32" t="s">
        <v>446</v>
      </c>
      <c r="F64" s="32">
        <v>5</v>
      </c>
      <c r="G64" s="32">
        <v>1</v>
      </c>
      <c r="H64" s="32">
        <v>0</v>
      </c>
      <c r="I64" s="32">
        <v>7</v>
      </c>
      <c r="J64" s="32">
        <v>7</v>
      </c>
      <c r="K64" s="32">
        <v>0</v>
      </c>
      <c r="L64" s="34">
        <v>20</v>
      </c>
      <c r="M64" s="35" t="s">
        <v>13</v>
      </c>
    </row>
    <row r="65" spans="1:13">
      <c r="A65" s="30">
        <v>57</v>
      </c>
      <c r="B65" s="31"/>
      <c r="C65" s="32" t="s">
        <v>228</v>
      </c>
      <c r="D65" s="32" t="s">
        <v>229</v>
      </c>
      <c r="E65" s="32" t="s">
        <v>420</v>
      </c>
      <c r="F65" s="32">
        <v>7</v>
      </c>
      <c r="G65" s="32">
        <v>2</v>
      </c>
      <c r="H65" s="32">
        <v>4</v>
      </c>
      <c r="I65" s="32">
        <v>7</v>
      </c>
      <c r="J65" s="32">
        <v>0</v>
      </c>
      <c r="K65" s="32">
        <v>0</v>
      </c>
      <c r="L65" s="34">
        <v>20</v>
      </c>
      <c r="M65" s="35" t="s">
        <v>13</v>
      </c>
    </row>
    <row r="66" spans="1:13">
      <c r="A66" s="12">
        <v>57</v>
      </c>
      <c r="B66" s="13">
        <v>41</v>
      </c>
      <c r="C66" s="14" t="s">
        <v>234</v>
      </c>
      <c r="D66" s="14" t="s">
        <v>235</v>
      </c>
      <c r="E66" s="14" t="s">
        <v>421</v>
      </c>
      <c r="F66" s="14">
        <v>7</v>
      </c>
      <c r="G66" s="14">
        <v>4</v>
      </c>
      <c r="H66" s="14">
        <v>0</v>
      </c>
      <c r="I66" s="14">
        <v>7</v>
      </c>
      <c r="J66" s="14">
        <v>1</v>
      </c>
      <c r="K66" s="14">
        <v>1</v>
      </c>
      <c r="L66" s="16">
        <v>20</v>
      </c>
      <c r="M66" s="17" t="s">
        <v>13</v>
      </c>
    </row>
    <row r="67" spans="1:13">
      <c r="A67" s="12">
        <v>57</v>
      </c>
      <c r="B67" s="13">
        <v>41</v>
      </c>
      <c r="C67" s="14" t="s">
        <v>240</v>
      </c>
      <c r="D67" s="14" t="s">
        <v>241</v>
      </c>
      <c r="E67" s="14" t="s">
        <v>421</v>
      </c>
      <c r="F67" s="14">
        <v>5</v>
      </c>
      <c r="G67" s="14">
        <v>1</v>
      </c>
      <c r="H67" s="14">
        <v>7</v>
      </c>
      <c r="I67" s="14">
        <v>7</v>
      </c>
      <c r="J67" s="14">
        <v>0</v>
      </c>
      <c r="K67" s="14">
        <v>0</v>
      </c>
      <c r="L67" s="16">
        <v>20</v>
      </c>
      <c r="M67" s="17" t="s">
        <v>13</v>
      </c>
    </row>
    <row r="68" spans="1:13">
      <c r="A68" s="12">
        <v>57</v>
      </c>
      <c r="B68" s="13">
        <v>41</v>
      </c>
      <c r="C68" s="14" t="s">
        <v>322</v>
      </c>
      <c r="D68" s="14" t="s">
        <v>323</v>
      </c>
      <c r="E68" s="14" t="s">
        <v>433</v>
      </c>
      <c r="F68" s="14">
        <v>7</v>
      </c>
      <c r="G68" s="14">
        <v>2</v>
      </c>
      <c r="H68" s="14">
        <v>0</v>
      </c>
      <c r="I68" s="14">
        <v>7</v>
      </c>
      <c r="J68" s="14">
        <v>4</v>
      </c>
      <c r="K68" s="14">
        <v>0</v>
      </c>
      <c r="L68" s="16">
        <v>20</v>
      </c>
      <c r="M68" s="17" t="s">
        <v>13</v>
      </c>
    </row>
    <row r="69" spans="1:13">
      <c r="A69" s="30">
        <v>57</v>
      </c>
      <c r="B69" s="31"/>
      <c r="C69" s="32" t="s">
        <v>326</v>
      </c>
      <c r="D69" s="32" t="s">
        <v>327</v>
      </c>
      <c r="E69" s="32" t="s">
        <v>434</v>
      </c>
      <c r="F69" s="32">
        <v>6</v>
      </c>
      <c r="G69" s="32">
        <v>3</v>
      </c>
      <c r="H69" s="32">
        <v>0</v>
      </c>
      <c r="I69" s="32">
        <v>7</v>
      </c>
      <c r="J69" s="32">
        <v>3</v>
      </c>
      <c r="K69" s="32">
        <v>1</v>
      </c>
      <c r="L69" s="34">
        <v>20</v>
      </c>
      <c r="M69" s="35" t="s">
        <v>13</v>
      </c>
    </row>
    <row r="70" spans="1:13">
      <c r="A70" s="12">
        <v>57</v>
      </c>
      <c r="B70" s="13">
        <v>41</v>
      </c>
      <c r="C70" s="14" t="s">
        <v>352</v>
      </c>
      <c r="D70" s="14" t="s">
        <v>353</v>
      </c>
      <c r="E70" s="14" t="s">
        <v>424</v>
      </c>
      <c r="F70" s="14">
        <v>7</v>
      </c>
      <c r="G70" s="14">
        <v>3</v>
      </c>
      <c r="H70" s="14">
        <v>2</v>
      </c>
      <c r="I70" s="14">
        <v>7</v>
      </c>
      <c r="J70" s="14">
        <v>1</v>
      </c>
      <c r="K70" s="14">
        <v>0</v>
      </c>
      <c r="L70" s="16">
        <v>20</v>
      </c>
      <c r="M70" s="17" t="s">
        <v>13</v>
      </c>
    </row>
    <row r="71" spans="1:13">
      <c r="A71" s="12">
        <v>57</v>
      </c>
      <c r="B71" s="13">
        <v>41</v>
      </c>
      <c r="C71" s="14" t="s">
        <v>366</v>
      </c>
      <c r="D71" s="14" t="s">
        <v>367</v>
      </c>
      <c r="E71" s="14" t="s">
        <v>426</v>
      </c>
      <c r="F71" s="14">
        <v>2</v>
      </c>
      <c r="G71" s="14">
        <v>2</v>
      </c>
      <c r="H71" s="14">
        <v>2</v>
      </c>
      <c r="I71" s="14">
        <v>7</v>
      </c>
      <c r="J71" s="14">
        <v>7</v>
      </c>
      <c r="K71" s="14">
        <v>0</v>
      </c>
      <c r="L71" s="16">
        <v>20</v>
      </c>
      <c r="M71" s="17" t="s">
        <v>13</v>
      </c>
    </row>
    <row r="72" spans="1:13">
      <c r="A72" s="12">
        <v>71</v>
      </c>
      <c r="B72" s="13">
        <v>50</v>
      </c>
      <c r="C72" s="14" t="s">
        <v>31</v>
      </c>
      <c r="D72" s="14" t="s">
        <v>32</v>
      </c>
      <c r="E72" s="14" t="s">
        <v>412</v>
      </c>
      <c r="F72" s="14">
        <v>1</v>
      </c>
      <c r="G72" s="14">
        <v>6</v>
      </c>
      <c r="H72" s="14">
        <v>0</v>
      </c>
      <c r="I72" s="14">
        <v>7</v>
      </c>
      <c r="J72" s="14">
        <v>5</v>
      </c>
      <c r="K72" s="14">
        <v>0</v>
      </c>
      <c r="L72" s="16">
        <v>19</v>
      </c>
      <c r="M72" s="17" t="s">
        <v>13</v>
      </c>
    </row>
    <row r="73" spans="1:13">
      <c r="A73" s="30">
        <v>71</v>
      </c>
      <c r="B73" s="31"/>
      <c r="C73" s="32" t="s">
        <v>90</v>
      </c>
      <c r="D73" s="32" t="s">
        <v>91</v>
      </c>
      <c r="E73" s="32" t="s">
        <v>419</v>
      </c>
      <c r="F73" s="32">
        <v>7</v>
      </c>
      <c r="G73" s="32">
        <v>3</v>
      </c>
      <c r="H73" s="32">
        <v>2</v>
      </c>
      <c r="I73" s="32">
        <v>7</v>
      </c>
      <c r="J73" s="32">
        <v>0</v>
      </c>
      <c r="K73" s="32">
        <v>0</v>
      </c>
      <c r="L73" s="34">
        <v>19</v>
      </c>
      <c r="M73" s="35" t="s">
        <v>13</v>
      </c>
    </row>
    <row r="74" spans="1:13">
      <c r="A74" s="12">
        <v>71</v>
      </c>
      <c r="B74" s="13">
        <v>50</v>
      </c>
      <c r="C74" s="14" t="s">
        <v>110</v>
      </c>
      <c r="D74" s="14" t="s">
        <v>111</v>
      </c>
      <c r="E74" s="14" t="s">
        <v>450</v>
      </c>
      <c r="F74" s="14">
        <v>6</v>
      </c>
      <c r="G74" s="14">
        <v>3</v>
      </c>
      <c r="H74" s="14">
        <v>2</v>
      </c>
      <c r="I74" s="14">
        <v>7</v>
      </c>
      <c r="J74" s="14">
        <v>0</v>
      </c>
      <c r="K74" s="14">
        <v>1</v>
      </c>
      <c r="L74" s="16">
        <v>19</v>
      </c>
      <c r="M74" s="17" t="s">
        <v>13</v>
      </c>
    </row>
    <row r="75" spans="1:13">
      <c r="A75" s="12">
        <v>71</v>
      </c>
      <c r="B75" s="13">
        <v>50</v>
      </c>
      <c r="C75" s="14" t="s">
        <v>192</v>
      </c>
      <c r="D75" s="14" t="s">
        <v>193</v>
      </c>
      <c r="E75" s="14" t="s">
        <v>445</v>
      </c>
      <c r="F75" s="14">
        <v>1</v>
      </c>
      <c r="G75" s="14">
        <v>4</v>
      </c>
      <c r="H75" s="14">
        <v>0</v>
      </c>
      <c r="I75" s="14">
        <v>7</v>
      </c>
      <c r="J75" s="14">
        <v>7</v>
      </c>
      <c r="K75" s="14">
        <v>0</v>
      </c>
      <c r="L75" s="16">
        <v>19</v>
      </c>
      <c r="M75" s="17" t="s">
        <v>13</v>
      </c>
    </row>
    <row r="76" spans="1:13">
      <c r="A76" s="12">
        <v>71</v>
      </c>
      <c r="B76" s="13">
        <v>50</v>
      </c>
      <c r="C76" s="14" t="s">
        <v>196</v>
      </c>
      <c r="D76" s="14" t="s">
        <v>197</v>
      </c>
      <c r="E76" s="14" t="s">
        <v>445</v>
      </c>
      <c r="F76" s="14">
        <v>7</v>
      </c>
      <c r="G76" s="14">
        <v>0</v>
      </c>
      <c r="H76" s="14">
        <v>0</v>
      </c>
      <c r="I76" s="14">
        <v>7</v>
      </c>
      <c r="J76" s="14">
        <v>5</v>
      </c>
      <c r="K76" s="14">
        <v>0</v>
      </c>
      <c r="L76" s="16">
        <v>19</v>
      </c>
      <c r="M76" s="17" t="s">
        <v>13</v>
      </c>
    </row>
    <row r="77" spans="1:13">
      <c r="A77" s="30">
        <v>71</v>
      </c>
      <c r="B77" s="31"/>
      <c r="C77" s="32" t="s">
        <v>198</v>
      </c>
      <c r="D77" s="32" t="s">
        <v>199</v>
      </c>
      <c r="E77" s="32" t="s">
        <v>446</v>
      </c>
      <c r="F77" s="32">
        <v>7</v>
      </c>
      <c r="G77" s="32">
        <v>0</v>
      </c>
      <c r="H77" s="32">
        <v>4</v>
      </c>
      <c r="I77" s="32">
        <v>7</v>
      </c>
      <c r="J77" s="32">
        <v>1</v>
      </c>
      <c r="K77" s="32">
        <v>0</v>
      </c>
      <c r="L77" s="34">
        <v>19</v>
      </c>
      <c r="M77" s="35" t="s">
        <v>13</v>
      </c>
    </row>
    <row r="78" spans="1:13">
      <c r="A78" s="12">
        <v>71</v>
      </c>
      <c r="B78" s="13">
        <v>50</v>
      </c>
      <c r="C78" s="14" t="s">
        <v>220</v>
      </c>
      <c r="D78" s="14" t="s">
        <v>221</v>
      </c>
      <c r="E78" s="14" t="s">
        <v>442</v>
      </c>
      <c r="F78" s="14">
        <v>7</v>
      </c>
      <c r="G78" s="14">
        <v>1</v>
      </c>
      <c r="H78" s="14">
        <v>0</v>
      </c>
      <c r="I78" s="14">
        <v>7</v>
      </c>
      <c r="J78" s="14">
        <v>4</v>
      </c>
      <c r="K78" s="14">
        <v>0</v>
      </c>
      <c r="L78" s="16">
        <v>19</v>
      </c>
      <c r="M78" s="17" t="s">
        <v>13</v>
      </c>
    </row>
    <row r="79" spans="1:13">
      <c r="A79" s="12">
        <v>71</v>
      </c>
      <c r="B79" s="13">
        <v>50</v>
      </c>
      <c r="C79" s="14" t="s">
        <v>224</v>
      </c>
      <c r="D79" s="14" t="s">
        <v>225</v>
      </c>
      <c r="E79" s="14" t="s">
        <v>442</v>
      </c>
      <c r="F79" s="14">
        <v>2</v>
      </c>
      <c r="G79" s="14">
        <v>6</v>
      </c>
      <c r="H79" s="14">
        <v>0</v>
      </c>
      <c r="I79" s="14">
        <v>7</v>
      </c>
      <c r="J79" s="14">
        <v>3</v>
      </c>
      <c r="K79" s="14">
        <v>1</v>
      </c>
      <c r="L79" s="16">
        <v>19</v>
      </c>
      <c r="M79" s="17" t="s">
        <v>13</v>
      </c>
    </row>
    <row r="80" spans="1:13">
      <c r="A80" s="30">
        <v>71</v>
      </c>
      <c r="B80" s="31"/>
      <c r="C80" s="32" t="s">
        <v>232</v>
      </c>
      <c r="D80" s="32" t="s">
        <v>233</v>
      </c>
      <c r="E80" s="32" t="s">
        <v>420</v>
      </c>
      <c r="F80" s="32">
        <v>7</v>
      </c>
      <c r="G80" s="32">
        <v>2</v>
      </c>
      <c r="H80" s="32">
        <v>2</v>
      </c>
      <c r="I80" s="32">
        <v>7</v>
      </c>
      <c r="J80" s="32">
        <v>1</v>
      </c>
      <c r="K80" s="32">
        <v>0</v>
      </c>
      <c r="L80" s="34">
        <v>19</v>
      </c>
      <c r="M80" s="35" t="s">
        <v>13</v>
      </c>
    </row>
    <row r="81" spans="1:13">
      <c r="A81" s="12">
        <v>71</v>
      </c>
      <c r="B81" s="13">
        <v>50</v>
      </c>
      <c r="C81" s="14" t="s">
        <v>268</v>
      </c>
      <c r="D81" s="14" t="s">
        <v>269</v>
      </c>
      <c r="E81" s="14" t="s">
        <v>437</v>
      </c>
      <c r="F81" s="14">
        <v>5</v>
      </c>
      <c r="G81" s="14">
        <v>0</v>
      </c>
      <c r="H81" s="14">
        <v>4</v>
      </c>
      <c r="I81" s="14">
        <v>7</v>
      </c>
      <c r="J81" s="14">
        <v>3</v>
      </c>
      <c r="K81" s="14">
        <v>0</v>
      </c>
      <c r="L81" s="16">
        <v>19</v>
      </c>
      <c r="M81" s="17" t="s">
        <v>13</v>
      </c>
    </row>
    <row r="82" spans="1:13">
      <c r="A82" s="12">
        <v>71</v>
      </c>
      <c r="B82" s="13">
        <v>50</v>
      </c>
      <c r="C82" s="14" t="s">
        <v>292</v>
      </c>
      <c r="D82" s="14" t="s">
        <v>293</v>
      </c>
      <c r="E82" s="14" t="s">
        <v>440</v>
      </c>
      <c r="F82" s="14">
        <v>7</v>
      </c>
      <c r="G82" s="14">
        <v>3</v>
      </c>
      <c r="H82" s="14">
        <v>0</v>
      </c>
      <c r="I82" s="14">
        <v>7</v>
      </c>
      <c r="J82" s="14">
        <v>2</v>
      </c>
      <c r="K82" s="14">
        <v>0</v>
      </c>
      <c r="L82" s="16">
        <v>19</v>
      </c>
      <c r="M82" s="17" t="s">
        <v>13</v>
      </c>
    </row>
    <row r="83" spans="1:13">
      <c r="A83" s="12">
        <v>71</v>
      </c>
      <c r="B83" s="13">
        <v>50</v>
      </c>
      <c r="C83" s="14" t="s">
        <v>278</v>
      </c>
      <c r="D83" s="14" t="s">
        <v>279</v>
      </c>
      <c r="E83" s="14" t="s">
        <v>439</v>
      </c>
      <c r="F83" s="14">
        <v>6</v>
      </c>
      <c r="G83" s="14">
        <v>2</v>
      </c>
      <c r="H83" s="14">
        <v>2</v>
      </c>
      <c r="I83" s="14">
        <v>7</v>
      </c>
      <c r="J83" s="14">
        <v>2</v>
      </c>
      <c r="K83" s="14">
        <v>0</v>
      </c>
      <c r="L83" s="16">
        <v>19</v>
      </c>
      <c r="M83" s="17" t="s">
        <v>13</v>
      </c>
    </row>
    <row r="84" spans="1:13">
      <c r="A84" s="12">
        <v>71</v>
      </c>
      <c r="B84" s="13">
        <v>50</v>
      </c>
      <c r="C84" s="14" t="s">
        <v>338</v>
      </c>
      <c r="D84" s="14" t="s">
        <v>339</v>
      </c>
      <c r="E84" s="14" t="s">
        <v>409</v>
      </c>
      <c r="F84" s="14">
        <v>7</v>
      </c>
      <c r="G84" s="14">
        <v>3</v>
      </c>
      <c r="H84" s="14">
        <v>0</v>
      </c>
      <c r="I84" s="14">
        <v>7</v>
      </c>
      <c r="J84" s="14">
        <v>2</v>
      </c>
      <c r="K84" s="14">
        <v>0</v>
      </c>
      <c r="L84" s="16">
        <v>19</v>
      </c>
      <c r="M84" s="17" t="s">
        <v>13</v>
      </c>
    </row>
    <row r="85" spans="1:13">
      <c r="A85" s="12">
        <v>71</v>
      </c>
      <c r="B85" s="13">
        <v>50</v>
      </c>
      <c r="C85" s="14" t="s">
        <v>358</v>
      </c>
      <c r="D85" s="14" t="s">
        <v>359</v>
      </c>
      <c r="E85" s="14" t="s">
        <v>425</v>
      </c>
      <c r="F85" s="14">
        <v>7</v>
      </c>
      <c r="G85" s="14">
        <v>4</v>
      </c>
      <c r="H85" s="14">
        <v>0</v>
      </c>
      <c r="I85" s="14">
        <v>7</v>
      </c>
      <c r="J85" s="14">
        <v>1</v>
      </c>
      <c r="K85" s="14">
        <v>0</v>
      </c>
      <c r="L85" s="16">
        <v>19</v>
      </c>
      <c r="M85" s="17" t="s">
        <v>13</v>
      </c>
    </row>
    <row r="86" spans="1:13">
      <c r="A86" s="12">
        <v>85</v>
      </c>
      <c r="B86" s="13">
        <v>61</v>
      </c>
      <c r="C86" s="14" t="s">
        <v>178</v>
      </c>
      <c r="D86" s="14" t="s">
        <v>179</v>
      </c>
      <c r="E86" s="14" t="s">
        <v>458</v>
      </c>
      <c r="F86" s="14">
        <v>7</v>
      </c>
      <c r="G86" s="14">
        <v>0</v>
      </c>
      <c r="H86" s="14">
        <v>0</v>
      </c>
      <c r="I86" s="14">
        <v>7</v>
      </c>
      <c r="J86" s="14">
        <v>4</v>
      </c>
      <c r="K86" s="14">
        <v>0</v>
      </c>
      <c r="L86" s="16">
        <v>18</v>
      </c>
      <c r="M86" s="17" t="s">
        <v>13</v>
      </c>
    </row>
    <row r="87" spans="1:13">
      <c r="A87" s="12">
        <v>85</v>
      </c>
      <c r="B87" s="13">
        <v>61</v>
      </c>
      <c r="C87" s="14" t="s">
        <v>204</v>
      </c>
      <c r="D87" s="14" t="s">
        <v>205</v>
      </c>
      <c r="E87" s="14" t="s">
        <v>447</v>
      </c>
      <c r="F87" s="14">
        <v>7</v>
      </c>
      <c r="G87" s="14">
        <v>0</v>
      </c>
      <c r="H87" s="14">
        <v>4</v>
      </c>
      <c r="I87" s="14">
        <v>7</v>
      </c>
      <c r="J87" s="14">
        <v>0</v>
      </c>
      <c r="K87" s="14">
        <v>0</v>
      </c>
      <c r="L87" s="16">
        <v>18</v>
      </c>
      <c r="M87" s="17" t="s">
        <v>13</v>
      </c>
    </row>
    <row r="88" spans="1:13">
      <c r="A88" s="12">
        <v>85</v>
      </c>
      <c r="B88" s="13">
        <v>61</v>
      </c>
      <c r="C88" s="14" t="s">
        <v>218</v>
      </c>
      <c r="D88" s="14" t="s">
        <v>219</v>
      </c>
      <c r="E88" s="14" t="s">
        <v>442</v>
      </c>
      <c r="F88" s="14">
        <v>7</v>
      </c>
      <c r="G88" s="14">
        <v>1</v>
      </c>
      <c r="H88" s="14">
        <v>0</v>
      </c>
      <c r="I88" s="14">
        <v>7</v>
      </c>
      <c r="J88" s="14">
        <v>3</v>
      </c>
      <c r="K88" s="14">
        <v>0</v>
      </c>
      <c r="L88" s="16">
        <v>18</v>
      </c>
      <c r="M88" s="17" t="s">
        <v>13</v>
      </c>
    </row>
    <row r="89" spans="1:13">
      <c r="A89" s="30">
        <v>85</v>
      </c>
      <c r="B89" s="31"/>
      <c r="C89" s="32" t="s">
        <v>226</v>
      </c>
      <c r="D89" s="32" t="s">
        <v>227</v>
      </c>
      <c r="E89" s="32" t="s">
        <v>420</v>
      </c>
      <c r="F89" s="32">
        <v>7</v>
      </c>
      <c r="G89" s="32">
        <v>1</v>
      </c>
      <c r="H89" s="32">
        <v>2</v>
      </c>
      <c r="I89" s="32">
        <v>7</v>
      </c>
      <c r="J89" s="32">
        <v>1</v>
      </c>
      <c r="K89" s="32">
        <v>0</v>
      </c>
      <c r="L89" s="34">
        <v>18</v>
      </c>
      <c r="M89" s="35" t="s">
        <v>13</v>
      </c>
    </row>
    <row r="90" spans="1:13">
      <c r="A90" s="12">
        <v>85</v>
      </c>
      <c r="B90" s="13">
        <v>61</v>
      </c>
      <c r="C90" s="14" t="s">
        <v>262</v>
      </c>
      <c r="D90" s="14" t="s">
        <v>263</v>
      </c>
      <c r="E90" s="14" t="s">
        <v>437</v>
      </c>
      <c r="F90" s="14">
        <v>7</v>
      </c>
      <c r="G90" s="14">
        <v>3</v>
      </c>
      <c r="H90" s="14">
        <v>0</v>
      </c>
      <c r="I90" s="14">
        <v>7</v>
      </c>
      <c r="J90" s="14">
        <v>1</v>
      </c>
      <c r="K90" s="14">
        <v>0</v>
      </c>
      <c r="L90" s="16">
        <v>18</v>
      </c>
      <c r="M90" s="17" t="s">
        <v>13</v>
      </c>
    </row>
    <row r="91" spans="1:13">
      <c r="A91" s="12">
        <v>85</v>
      </c>
      <c r="B91" s="13">
        <v>61</v>
      </c>
      <c r="C91" s="14" t="s">
        <v>362</v>
      </c>
      <c r="D91" s="14" t="s">
        <v>363</v>
      </c>
      <c r="E91" s="14" t="s">
        <v>425</v>
      </c>
      <c r="F91" s="14">
        <v>7</v>
      </c>
      <c r="G91" s="14">
        <v>0</v>
      </c>
      <c r="H91" s="14">
        <v>0</v>
      </c>
      <c r="I91" s="14">
        <v>7</v>
      </c>
      <c r="J91" s="14">
        <v>3</v>
      </c>
      <c r="K91" s="14">
        <v>1</v>
      </c>
      <c r="L91" s="16">
        <v>18</v>
      </c>
      <c r="M91" s="17" t="s">
        <v>13</v>
      </c>
    </row>
    <row r="92" spans="1:13">
      <c r="A92" s="30">
        <v>85</v>
      </c>
      <c r="B92" s="31"/>
      <c r="C92" s="32" t="s">
        <v>384</v>
      </c>
      <c r="D92" s="32" t="s">
        <v>385</v>
      </c>
      <c r="E92" s="43" t="s">
        <v>430</v>
      </c>
      <c r="F92" s="32">
        <v>7</v>
      </c>
      <c r="G92" s="32">
        <v>1</v>
      </c>
      <c r="H92" s="32">
        <v>2</v>
      </c>
      <c r="I92" s="32">
        <v>7</v>
      </c>
      <c r="J92" s="32">
        <v>0</v>
      </c>
      <c r="K92" s="32">
        <v>1</v>
      </c>
      <c r="L92" s="34">
        <v>18</v>
      </c>
      <c r="M92" s="35" t="s">
        <v>13</v>
      </c>
    </row>
    <row r="93" spans="1:13">
      <c r="A93" s="12">
        <v>92</v>
      </c>
      <c r="B93" s="13">
        <v>66</v>
      </c>
      <c r="C93" s="14" t="s">
        <v>39</v>
      </c>
      <c r="D93" s="14" t="s">
        <v>40</v>
      </c>
      <c r="E93" s="14" t="s">
        <v>413</v>
      </c>
      <c r="F93" s="14">
        <v>5</v>
      </c>
      <c r="G93" s="14">
        <v>0</v>
      </c>
      <c r="H93" s="14">
        <v>2</v>
      </c>
      <c r="I93" s="14">
        <v>7</v>
      </c>
      <c r="J93" s="14">
        <v>3</v>
      </c>
      <c r="K93" s="14">
        <v>0</v>
      </c>
      <c r="L93" s="16">
        <v>17</v>
      </c>
      <c r="M93" s="17" t="s">
        <v>13</v>
      </c>
    </row>
    <row r="94" spans="1:13">
      <c r="A94" s="30">
        <v>92</v>
      </c>
      <c r="B94" s="31"/>
      <c r="C94" s="32" t="s">
        <v>80</v>
      </c>
      <c r="D94" s="32" t="s">
        <v>81</v>
      </c>
      <c r="E94" s="32" t="s">
        <v>418</v>
      </c>
      <c r="F94" s="32">
        <v>6</v>
      </c>
      <c r="G94" s="32">
        <v>2</v>
      </c>
      <c r="H94" s="32">
        <v>0</v>
      </c>
      <c r="I94" s="32">
        <v>7</v>
      </c>
      <c r="J94" s="32">
        <v>1</v>
      </c>
      <c r="K94" s="32">
        <v>1</v>
      </c>
      <c r="L94" s="34">
        <v>17</v>
      </c>
      <c r="M94" s="35" t="s">
        <v>13</v>
      </c>
    </row>
    <row r="95" spans="1:13">
      <c r="A95" s="12">
        <v>92</v>
      </c>
      <c r="B95" s="13">
        <v>66</v>
      </c>
      <c r="C95" s="14" t="s">
        <v>188</v>
      </c>
      <c r="D95" s="14" t="s">
        <v>189</v>
      </c>
      <c r="E95" s="14" t="s">
        <v>444</v>
      </c>
      <c r="F95" s="14">
        <v>7</v>
      </c>
      <c r="G95" s="14">
        <v>0</v>
      </c>
      <c r="H95" s="14">
        <v>2</v>
      </c>
      <c r="I95" s="14">
        <v>7</v>
      </c>
      <c r="J95" s="14">
        <v>1</v>
      </c>
      <c r="K95" s="14">
        <v>0</v>
      </c>
      <c r="L95" s="16">
        <v>17</v>
      </c>
      <c r="M95" s="17" t="s">
        <v>13</v>
      </c>
    </row>
    <row r="96" spans="1:13">
      <c r="A96" s="12">
        <v>92</v>
      </c>
      <c r="B96" s="13">
        <v>66</v>
      </c>
      <c r="C96" s="14" t="s">
        <v>244</v>
      </c>
      <c r="D96" s="14" t="s">
        <v>245</v>
      </c>
      <c r="E96" s="14" t="s">
        <v>422</v>
      </c>
      <c r="F96" s="14">
        <v>7</v>
      </c>
      <c r="G96" s="14">
        <v>0</v>
      </c>
      <c r="H96" s="14">
        <v>2</v>
      </c>
      <c r="I96" s="14">
        <v>7</v>
      </c>
      <c r="J96" s="14">
        <v>1</v>
      </c>
      <c r="K96" s="14">
        <v>0</v>
      </c>
      <c r="L96" s="16">
        <v>17</v>
      </c>
      <c r="M96" s="17" t="s">
        <v>13</v>
      </c>
    </row>
    <row r="97" spans="1:13">
      <c r="A97" s="12">
        <v>92</v>
      </c>
      <c r="B97" s="13">
        <v>66</v>
      </c>
      <c r="C97" s="14" t="s">
        <v>340</v>
      </c>
      <c r="D97" s="14" t="s">
        <v>341</v>
      </c>
      <c r="E97" s="14" t="s">
        <v>409</v>
      </c>
      <c r="F97" s="14">
        <v>7</v>
      </c>
      <c r="G97" s="14">
        <v>3</v>
      </c>
      <c r="H97" s="14">
        <v>0</v>
      </c>
      <c r="I97" s="14">
        <v>7</v>
      </c>
      <c r="J97" s="14">
        <v>0</v>
      </c>
      <c r="K97" s="14">
        <v>0</v>
      </c>
      <c r="L97" s="16">
        <v>17</v>
      </c>
      <c r="M97" s="17" t="s">
        <v>13</v>
      </c>
    </row>
    <row r="98" spans="1:13">
      <c r="A98" s="30">
        <v>92</v>
      </c>
      <c r="B98" s="31"/>
      <c r="C98" s="32" t="s">
        <v>386</v>
      </c>
      <c r="D98" s="32" t="s">
        <v>387</v>
      </c>
      <c r="E98" s="43" t="s">
        <v>430</v>
      </c>
      <c r="F98" s="32">
        <v>4</v>
      </c>
      <c r="G98" s="32">
        <v>7</v>
      </c>
      <c r="H98" s="32">
        <v>0</v>
      </c>
      <c r="I98" s="32">
        <v>2</v>
      </c>
      <c r="J98" s="32">
        <v>3</v>
      </c>
      <c r="K98" s="32">
        <v>1</v>
      </c>
      <c r="L98" s="34">
        <v>17</v>
      </c>
      <c r="M98" s="35" t="s">
        <v>13</v>
      </c>
    </row>
    <row r="99" spans="1:13">
      <c r="A99" s="30">
        <v>92</v>
      </c>
      <c r="B99" s="31"/>
      <c r="C99" s="32" t="s">
        <v>388</v>
      </c>
      <c r="D99" s="32" t="s">
        <v>389</v>
      </c>
      <c r="E99" s="43" t="s">
        <v>430</v>
      </c>
      <c r="F99" s="32">
        <v>7</v>
      </c>
      <c r="G99" s="32">
        <v>0</v>
      </c>
      <c r="H99" s="32">
        <v>2</v>
      </c>
      <c r="I99" s="32">
        <v>7</v>
      </c>
      <c r="J99" s="32">
        <v>1</v>
      </c>
      <c r="K99" s="32">
        <v>0</v>
      </c>
      <c r="L99" s="34">
        <v>17</v>
      </c>
      <c r="M99" s="35" t="s">
        <v>13</v>
      </c>
    </row>
    <row r="100" spans="1:13">
      <c r="A100" s="12">
        <v>99</v>
      </c>
      <c r="B100" s="13">
        <v>70</v>
      </c>
      <c r="C100" s="14" t="s">
        <v>74</v>
      </c>
      <c r="D100" s="14" t="s">
        <v>75</v>
      </c>
      <c r="E100" s="14" t="s">
        <v>417</v>
      </c>
      <c r="F100" s="14">
        <v>5</v>
      </c>
      <c r="G100" s="14">
        <v>3</v>
      </c>
      <c r="H100" s="14">
        <v>0</v>
      </c>
      <c r="I100" s="14">
        <v>7</v>
      </c>
      <c r="J100" s="14">
        <v>1</v>
      </c>
      <c r="K100" s="14">
        <v>0</v>
      </c>
      <c r="L100" s="16">
        <v>16</v>
      </c>
      <c r="M100" s="17" t="s">
        <v>13</v>
      </c>
    </row>
    <row r="101" spans="1:13">
      <c r="A101" s="12">
        <v>99</v>
      </c>
      <c r="B101" s="13">
        <v>70</v>
      </c>
      <c r="C101" s="14" t="s">
        <v>76</v>
      </c>
      <c r="D101" s="14" t="s">
        <v>77</v>
      </c>
      <c r="E101" s="14" t="s">
        <v>417</v>
      </c>
      <c r="F101" s="14">
        <v>7</v>
      </c>
      <c r="G101" s="14">
        <v>1</v>
      </c>
      <c r="H101" s="14">
        <v>0</v>
      </c>
      <c r="I101" s="14">
        <v>7</v>
      </c>
      <c r="J101" s="14">
        <v>0</v>
      </c>
      <c r="K101" s="14">
        <v>1</v>
      </c>
      <c r="L101" s="16">
        <v>16</v>
      </c>
      <c r="M101" s="17" t="s">
        <v>13</v>
      </c>
    </row>
    <row r="102" spans="1:13">
      <c r="A102" s="12">
        <v>99</v>
      </c>
      <c r="B102" s="13">
        <v>70</v>
      </c>
      <c r="C102" s="14" t="s">
        <v>47</v>
      </c>
      <c r="D102" s="14" t="s">
        <v>48</v>
      </c>
      <c r="E102" s="14" t="s">
        <v>414</v>
      </c>
      <c r="F102" s="14">
        <v>7</v>
      </c>
      <c r="G102" s="14">
        <v>2</v>
      </c>
      <c r="H102" s="14">
        <v>0</v>
      </c>
      <c r="I102" s="14">
        <v>7</v>
      </c>
      <c r="J102" s="14">
        <v>0</v>
      </c>
      <c r="K102" s="14">
        <v>0</v>
      </c>
      <c r="L102" s="16">
        <v>16</v>
      </c>
      <c r="M102" s="17" t="s">
        <v>13</v>
      </c>
    </row>
    <row r="103" spans="1:13">
      <c r="A103" s="12">
        <v>99</v>
      </c>
      <c r="B103" s="13">
        <v>70</v>
      </c>
      <c r="C103" s="14" t="s">
        <v>64</v>
      </c>
      <c r="D103" s="14" t="s">
        <v>65</v>
      </c>
      <c r="E103" s="14" t="s">
        <v>416</v>
      </c>
      <c r="F103" s="14">
        <v>5</v>
      </c>
      <c r="G103" s="14">
        <v>2</v>
      </c>
      <c r="H103" s="14">
        <v>0</v>
      </c>
      <c r="I103" s="14">
        <v>7</v>
      </c>
      <c r="J103" s="14">
        <v>2</v>
      </c>
      <c r="K103" s="14">
        <v>0</v>
      </c>
      <c r="L103" s="16">
        <v>16</v>
      </c>
      <c r="M103" s="17" t="s">
        <v>13</v>
      </c>
    </row>
    <row r="104" spans="1:13">
      <c r="A104" s="30">
        <v>99</v>
      </c>
      <c r="B104" s="31"/>
      <c r="C104" s="32" t="s">
        <v>94</v>
      </c>
      <c r="D104" s="32" t="s">
        <v>95</v>
      </c>
      <c r="E104" s="32" t="s">
        <v>448</v>
      </c>
      <c r="F104" s="32">
        <v>7</v>
      </c>
      <c r="G104" s="32">
        <v>0</v>
      </c>
      <c r="H104" s="32">
        <v>1</v>
      </c>
      <c r="I104" s="32">
        <v>7</v>
      </c>
      <c r="J104" s="32">
        <v>1</v>
      </c>
      <c r="K104" s="32">
        <v>0</v>
      </c>
      <c r="L104" s="34">
        <v>16</v>
      </c>
      <c r="M104" s="35" t="s">
        <v>13</v>
      </c>
    </row>
    <row r="105" spans="1:13">
      <c r="A105" s="30">
        <v>99</v>
      </c>
      <c r="B105" s="31"/>
      <c r="C105" s="32" t="s">
        <v>134</v>
      </c>
      <c r="D105" s="32" t="s">
        <v>135</v>
      </c>
      <c r="E105" s="32" t="s">
        <v>453</v>
      </c>
      <c r="F105" s="32">
        <v>7</v>
      </c>
      <c r="G105" s="32">
        <v>0</v>
      </c>
      <c r="H105" s="32">
        <v>2</v>
      </c>
      <c r="I105" s="32">
        <v>7</v>
      </c>
      <c r="J105" s="32">
        <v>0</v>
      </c>
      <c r="K105" s="32">
        <v>0</v>
      </c>
      <c r="L105" s="34">
        <v>16</v>
      </c>
      <c r="M105" s="35" t="s">
        <v>13</v>
      </c>
    </row>
    <row r="106" spans="1:13">
      <c r="A106" s="30">
        <v>99</v>
      </c>
      <c r="B106" s="31"/>
      <c r="C106" s="32" t="s">
        <v>136</v>
      </c>
      <c r="D106" s="32" t="s">
        <v>137</v>
      </c>
      <c r="E106" s="32" t="s">
        <v>453</v>
      </c>
      <c r="F106" s="32">
        <v>6</v>
      </c>
      <c r="G106" s="32">
        <v>0</v>
      </c>
      <c r="H106" s="32">
        <v>2</v>
      </c>
      <c r="I106" s="32">
        <v>7</v>
      </c>
      <c r="J106" s="32">
        <v>1</v>
      </c>
      <c r="K106" s="32">
        <v>0</v>
      </c>
      <c r="L106" s="34">
        <v>16</v>
      </c>
      <c r="M106" s="35" t="s">
        <v>13</v>
      </c>
    </row>
    <row r="107" spans="1:13">
      <c r="A107" s="12">
        <v>99</v>
      </c>
      <c r="B107" s="13">
        <v>70</v>
      </c>
      <c r="C107" s="14" t="s">
        <v>174</v>
      </c>
      <c r="D107" s="14" t="s">
        <v>175</v>
      </c>
      <c r="E107" s="14" t="s">
        <v>458</v>
      </c>
      <c r="F107" s="14">
        <v>5</v>
      </c>
      <c r="G107" s="14">
        <v>0</v>
      </c>
      <c r="H107" s="14">
        <v>2</v>
      </c>
      <c r="I107" s="14">
        <v>7</v>
      </c>
      <c r="J107" s="14">
        <v>2</v>
      </c>
      <c r="K107" s="14">
        <v>0</v>
      </c>
      <c r="L107" s="16">
        <v>16</v>
      </c>
      <c r="M107" s="17" t="s">
        <v>13</v>
      </c>
    </row>
    <row r="108" spans="1:13">
      <c r="A108" s="12">
        <v>99</v>
      </c>
      <c r="B108" s="13">
        <v>70</v>
      </c>
      <c r="C108" s="14" t="s">
        <v>238</v>
      </c>
      <c r="D108" s="14" t="s">
        <v>239</v>
      </c>
      <c r="E108" s="14" t="s">
        <v>421</v>
      </c>
      <c r="F108" s="14">
        <v>5</v>
      </c>
      <c r="G108" s="14">
        <v>0</v>
      </c>
      <c r="H108" s="14">
        <v>2</v>
      </c>
      <c r="I108" s="14">
        <v>7</v>
      </c>
      <c r="J108" s="14">
        <v>1</v>
      </c>
      <c r="K108" s="14">
        <v>1</v>
      </c>
      <c r="L108" s="16">
        <v>16</v>
      </c>
      <c r="M108" s="17" t="s">
        <v>13</v>
      </c>
    </row>
    <row r="109" spans="1:13">
      <c r="A109" s="12">
        <v>99</v>
      </c>
      <c r="B109" s="13">
        <v>70</v>
      </c>
      <c r="C109" s="14" t="s">
        <v>264</v>
      </c>
      <c r="D109" s="14" t="s">
        <v>265</v>
      </c>
      <c r="E109" s="14" t="s">
        <v>437</v>
      </c>
      <c r="F109" s="14">
        <v>7</v>
      </c>
      <c r="G109" s="14">
        <v>1</v>
      </c>
      <c r="H109" s="14">
        <v>0</v>
      </c>
      <c r="I109" s="14">
        <v>7</v>
      </c>
      <c r="J109" s="14">
        <v>1</v>
      </c>
      <c r="K109" s="14">
        <v>0</v>
      </c>
      <c r="L109" s="16">
        <v>16</v>
      </c>
      <c r="M109" s="17" t="s">
        <v>13</v>
      </c>
    </row>
    <row r="110" spans="1:13">
      <c r="A110" s="12">
        <v>99</v>
      </c>
      <c r="B110" s="13">
        <v>70</v>
      </c>
      <c r="C110" s="14" t="s">
        <v>266</v>
      </c>
      <c r="D110" s="14" t="s">
        <v>267</v>
      </c>
      <c r="E110" s="14" t="s">
        <v>437</v>
      </c>
      <c r="F110" s="14">
        <v>7</v>
      </c>
      <c r="G110" s="14">
        <v>2</v>
      </c>
      <c r="H110" s="14">
        <v>0</v>
      </c>
      <c r="I110" s="14">
        <v>7</v>
      </c>
      <c r="J110" s="14">
        <v>0</v>
      </c>
      <c r="K110" s="14">
        <v>0</v>
      </c>
      <c r="L110" s="16">
        <v>16</v>
      </c>
      <c r="M110" s="17" t="s">
        <v>13</v>
      </c>
    </row>
    <row r="111" spans="1:13">
      <c r="A111" s="12">
        <v>99</v>
      </c>
      <c r="B111" s="13">
        <v>70</v>
      </c>
      <c r="C111" s="14" t="s">
        <v>290</v>
      </c>
      <c r="D111" s="14" t="s">
        <v>291</v>
      </c>
      <c r="E111" s="14" t="s">
        <v>440</v>
      </c>
      <c r="F111" s="14">
        <v>7</v>
      </c>
      <c r="G111" s="14">
        <v>2</v>
      </c>
      <c r="H111" s="14">
        <v>0</v>
      </c>
      <c r="I111" s="14">
        <v>7</v>
      </c>
      <c r="J111" s="14">
        <v>0</v>
      </c>
      <c r="K111" s="14">
        <v>0</v>
      </c>
      <c r="L111" s="16">
        <v>16</v>
      </c>
      <c r="M111" s="17" t="s">
        <v>13</v>
      </c>
    </row>
    <row r="112" spans="1:13">
      <c r="A112" s="12">
        <v>99</v>
      </c>
      <c r="B112" s="13">
        <v>70</v>
      </c>
      <c r="C112" s="14" t="s">
        <v>348</v>
      </c>
      <c r="D112" s="14" t="s">
        <v>349</v>
      </c>
      <c r="E112" s="14" t="s">
        <v>423</v>
      </c>
      <c r="F112" s="14">
        <v>4</v>
      </c>
      <c r="G112" s="14">
        <v>2</v>
      </c>
      <c r="H112" s="14">
        <v>0</v>
      </c>
      <c r="I112" s="14">
        <v>7</v>
      </c>
      <c r="J112" s="14">
        <v>3</v>
      </c>
      <c r="K112" s="14">
        <v>0</v>
      </c>
      <c r="L112" s="16">
        <v>16</v>
      </c>
      <c r="M112" s="17" t="s">
        <v>13</v>
      </c>
    </row>
    <row r="113" spans="1:13" ht="15.75" thickBot="1">
      <c r="A113" s="45">
        <v>99</v>
      </c>
      <c r="B113" s="46">
        <v>70</v>
      </c>
      <c r="C113" s="47" t="s">
        <v>374</v>
      </c>
      <c r="D113" s="47" t="s">
        <v>375</v>
      </c>
      <c r="E113" s="47" t="s">
        <v>429</v>
      </c>
      <c r="F113" s="47">
        <v>7</v>
      </c>
      <c r="G113" s="47">
        <v>6</v>
      </c>
      <c r="H113" s="47">
        <v>0</v>
      </c>
      <c r="I113" s="47">
        <v>0</v>
      </c>
      <c r="J113" s="47">
        <v>3</v>
      </c>
      <c r="K113" s="47">
        <v>0</v>
      </c>
      <c r="L113" s="49">
        <v>16</v>
      </c>
      <c r="M113" s="48" t="s">
        <v>13</v>
      </c>
    </row>
    <row r="114" spans="1:13">
      <c r="A114" s="30">
        <v>113</v>
      </c>
      <c r="B114" s="31"/>
      <c r="C114" s="32" t="s">
        <v>25</v>
      </c>
      <c r="D114" s="32" t="s">
        <v>26</v>
      </c>
      <c r="E114" s="32" t="s">
        <v>411</v>
      </c>
      <c r="F114" s="32">
        <v>5</v>
      </c>
      <c r="G114" s="32">
        <v>2</v>
      </c>
      <c r="H114" s="32">
        <v>0</v>
      </c>
      <c r="I114" s="32">
        <v>7</v>
      </c>
      <c r="J114" s="32">
        <v>1</v>
      </c>
      <c r="K114" s="32">
        <v>0</v>
      </c>
      <c r="L114" s="34">
        <v>15</v>
      </c>
      <c r="M114" s="35" t="s">
        <v>407</v>
      </c>
    </row>
    <row r="115" spans="1:13">
      <c r="A115" s="12">
        <v>113</v>
      </c>
      <c r="B115" s="13">
        <v>81</v>
      </c>
      <c r="C115" s="14" t="s">
        <v>118</v>
      </c>
      <c r="D115" s="14" t="s">
        <v>119</v>
      </c>
      <c r="E115" s="14" t="s">
        <v>451</v>
      </c>
      <c r="F115" s="14">
        <v>2</v>
      </c>
      <c r="G115" s="14">
        <v>2</v>
      </c>
      <c r="H115" s="14">
        <v>0</v>
      </c>
      <c r="I115" s="14">
        <v>7</v>
      </c>
      <c r="J115" s="14">
        <v>4</v>
      </c>
      <c r="K115" s="14">
        <v>0</v>
      </c>
      <c r="L115" s="16">
        <v>15</v>
      </c>
      <c r="M115" s="17" t="s">
        <v>407</v>
      </c>
    </row>
    <row r="116" spans="1:13">
      <c r="A116" s="12">
        <v>113</v>
      </c>
      <c r="B116" s="13">
        <v>81</v>
      </c>
      <c r="C116" s="14" t="s">
        <v>180</v>
      </c>
      <c r="D116" s="14" t="s">
        <v>181</v>
      </c>
      <c r="E116" s="14" t="s">
        <v>458</v>
      </c>
      <c r="F116" s="14">
        <v>4</v>
      </c>
      <c r="G116" s="14">
        <v>0</v>
      </c>
      <c r="H116" s="14">
        <v>0</v>
      </c>
      <c r="I116" s="14">
        <v>7</v>
      </c>
      <c r="J116" s="14">
        <v>3</v>
      </c>
      <c r="K116" s="14">
        <v>1</v>
      </c>
      <c r="L116" s="16">
        <v>15</v>
      </c>
      <c r="M116" s="17" t="s">
        <v>407</v>
      </c>
    </row>
    <row r="117" spans="1:13">
      <c r="A117" s="12">
        <v>113</v>
      </c>
      <c r="B117" s="13">
        <v>81</v>
      </c>
      <c r="C117" s="14" t="s">
        <v>284</v>
      </c>
      <c r="D117" s="14" t="s">
        <v>285</v>
      </c>
      <c r="E117" s="14" t="s">
        <v>439</v>
      </c>
      <c r="F117" s="14">
        <v>4</v>
      </c>
      <c r="G117" s="14">
        <v>4</v>
      </c>
      <c r="H117" s="14">
        <v>0</v>
      </c>
      <c r="I117" s="14">
        <v>7</v>
      </c>
      <c r="J117" s="14">
        <v>0</v>
      </c>
      <c r="K117" s="14">
        <v>0</v>
      </c>
      <c r="L117" s="16">
        <v>15</v>
      </c>
      <c r="M117" s="17" t="s">
        <v>407</v>
      </c>
    </row>
    <row r="118" spans="1:13">
      <c r="A118" s="12">
        <v>113</v>
      </c>
      <c r="B118" s="13">
        <v>81</v>
      </c>
      <c r="C118" s="14" t="s">
        <v>142</v>
      </c>
      <c r="D118" s="14" t="s">
        <v>143</v>
      </c>
      <c r="E118" s="14" t="s">
        <v>454</v>
      </c>
      <c r="F118" s="14">
        <v>4</v>
      </c>
      <c r="G118" s="14">
        <v>5</v>
      </c>
      <c r="H118" s="14">
        <v>2</v>
      </c>
      <c r="I118" s="14">
        <v>2</v>
      </c>
      <c r="J118" s="14">
        <v>2</v>
      </c>
      <c r="K118" s="14">
        <v>0</v>
      </c>
      <c r="L118" s="16">
        <v>15</v>
      </c>
      <c r="M118" s="17"/>
    </row>
    <row r="119" spans="1:13">
      <c r="A119" s="12">
        <v>113</v>
      </c>
      <c r="B119" s="13">
        <v>81</v>
      </c>
      <c r="C119" s="14" t="s">
        <v>146</v>
      </c>
      <c r="D119" s="14" t="s">
        <v>147</v>
      </c>
      <c r="E119" s="14" t="s">
        <v>454</v>
      </c>
      <c r="F119" s="14">
        <v>4</v>
      </c>
      <c r="G119" s="14">
        <v>2</v>
      </c>
      <c r="H119" s="14">
        <v>0</v>
      </c>
      <c r="I119" s="14">
        <v>7</v>
      </c>
      <c r="J119" s="14">
        <v>2</v>
      </c>
      <c r="K119" s="14">
        <v>0</v>
      </c>
      <c r="L119" s="16">
        <v>15</v>
      </c>
      <c r="M119" s="17" t="s">
        <v>407</v>
      </c>
    </row>
    <row r="120" spans="1:13">
      <c r="A120" s="30">
        <v>119</v>
      </c>
      <c r="B120" s="31"/>
      <c r="C120" s="32" t="s">
        <v>20</v>
      </c>
      <c r="D120" s="32" t="s">
        <v>21</v>
      </c>
      <c r="E120" s="32" t="s">
        <v>411</v>
      </c>
      <c r="F120" s="32">
        <v>4</v>
      </c>
      <c r="G120" s="32">
        <v>2</v>
      </c>
      <c r="H120" s="32">
        <v>0</v>
      </c>
      <c r="I120" s="32">
        <v>7</v>
      </c>
      <c r="J120" s="32">
        <v>0</v>
      </c>
      <c r="K120" s="32">
        <v>1</v>
      </c>
      <c r="L120" s="34">
        <v>14</v>
      </c>
      <c r="M120" s="35" t="s">
        <v>407</v>
      </c>
    </row>
    <row r="121" spans="1:13">
      <c r="A121" s="12">
        <v>119</v>
      </c>
      <c r="B121" s="13">
        <v>86</v>
      </c>
      <c r="C121" s="14" t="s">
        <v>35</v>
      </c>
      <c r="D121" s="14" t="s">
        <v>36</v>
      </c>
      <c r="E121" s="14" t="s">
        <v>412</v>
      </c>
      <c r="F121" s="14">
        <v>0</v>
      </c>
      <c r="G121" s="14">
        <v>6</v>
      </c>
      <c r="H121" s="14">
        <v>0</v>
      </c>
      <c r="I121" s="14">
        <v>7</v>
      </c>
      <c r="J121" s="14">
        <v>0</v>
      </c>
      <c r="K121" s="14">
        <v>1</v>
      </c>
      <c r="L121" s="16">
        <v>14</v>
      </c>
      <c r="M121" s="17" t="s">
        <v>407</v>
      </c>
    </row>
    <row r="122" spans="1:13">
      <c r="A122" s="12">
        <v>119</v>
      </c>
      <c r="B122" s="13">
        <v>86</v>
      </c>
      <c r="C122" s="14" t="s">
        <v>176</v>
      </c>
      <c r="D122" s="14" t="s">
        <v>177</v>
      </c>
      <c r="E122" s="14" t="s">
        <v>458</v>
      </c>
      <c r="F122" s="14">
        <v>0</v>
      </c>
      <c r="G122" s="14">
        <v>6</v>
      </c>
      <c r="H122" s="14">
        <v>0</v>
      </c>
      <c r="I122" s="14">
        <v>7</v>
      </c>
      <c r="J122" s="14">
        <v>1</v>
      </c>
      <c r="K122" s="14">
        <v>0</v>
      </c>
      <c r="L122" s="16">
        <v>14</v>
      </c>
      <c r="M122" s="17" t="s">
        <v>407</v>
      </c>
    </row>
    <row r="123" spans="1:13">
      <c r="A123" s="12">
        <v>119</v>
      </c>
      <c r="B123" s="13">
        <v>86</v>
      </c>
      <c r="C123" s="14" t="s">
        <v>258</v>
      </c>
      <c r="D123" s="14" t="s">
        <v>259</v>
      </c>
      <c r="E123" s="14" t="s">
        <v>436</v>
      </c>
      <c r="F123" s="14">
        <v>4</v>
      </c>
      <c r="G123" s="14">
        <v>3</v>
      </c>
      <c r="H123" s="14">
        <v>0</v>
      </c>
      <c r="I123" s="14">
        <v>7</v>
      </c>
      <c r="J123" s="14">
        <v>0</v>
      </c>
      <c r="K123" s="14">
        <v>0</v>
      </c>
      <c r="L123" s="16">
        <v>14</v>
      </c>
      <c r="M123" s="17" t="s">
        <v>407</v>
      </c>
    </row>
    <row r="124" spans="1:13">
      <c r="A124" s="12">
        <v>119</v>
      </c>
      <c r="B124" s="13">
        <v>86</v>
      </c>
      <c r="C124" s="14" t="s">
        <v>356</v>
      </c>
      <c r="D124" s="14" t="s">
        <v>357</v>
      </c>
      <c r="E124" s="14" t="s">
        <v>424</v>
      </c>
      <c r="F124" s="14">
        <v>0</v>
      </c>
      <c r="G124" s="14">
        <v>0</v>
      </c>
      <c r="H124" s="14">
        <v>0</v>
      </c>
      <c r="I124" s="14">
        <v>7</v>
      </c>
      <c r="J124" s="14">
        <v>7</v>
      </c>
      <c r="K124" s="14">
        <v>0</v>
      </c>
      <c r="L124" s="16">
        <v>14</v>
      </c>
      <c r="M124" s="17" t="s">
        <v>407</v>
      </c>
    </row>
    <row r="125" spans="1:13">
      <c r="A125" s="30">
        <v>119</v>
      </c>
      <c r="B125" s="31"/>
      <c r="C125" s="32" t="s">
        <v>382</v>
      </c>
      <c r="D125" s="32" t="s">
        <v>383</v>
      </c>
      <c r="E125" s="43" t="s">
        <v>430</v>
      </c>
      <c r="F125" s="32">
        <v>2</v>
      </c>
      <c r="G125" s="32">
        <v>4</v>
      </c>
      <c r="H125" s="32">
        <v>0</v>
      </c>
      <c r="I125" s="32">
        <v>7</v>
      </c>
      <c r="J125" s="32">
        <v>1</v>
      </c>
      <c r="K125" s="32">
        <v>0</v>
      </c>
      <c r="L125" s="34">
        <v>14</v>
      </c>
      <c r="M125" s="35" t="s">
        <v>407</v>
      </c>
    </row>
    <row r="126" spans="1:13">
      <c r="A126" s="12">
        <v>125</v>
      </c>
      <c r="B126" s="13">
        <v>90</v>
      </c>
      <c r="C126" s="14" t="s">
        <v>33</v>
      </c>
      <c r="D126" s="14" t="s">
        <v>34</v>
      </c>
      <c r="E126" s="14" t="s">
        <v>412</v>
      </c>
      <c r="F126" s="14">
        <v>2</v>
      </c>
      <c r="G126" s="14">
        <v>3</v>
      </c>
      <c r="H126" s="14">
        <v>0</v>
      </c>
      <c r="I126" s="14">
        <v>7</v>
      </c>
      <c r="J126" s="14">
        <v>0</v>
      </c>
      <c r="K126" s="14">
        <v>1</v>
      </c>
      <c r="L126" s="16">
        <v>13</v>
      </c>
      <c r="M126" s="17" t="s">
        <v>407</v>
      </c>
    </row>
    <row r="127" spans="1:13">
      <c r="A127" s="12">
        <v>125</v>
      </c>
      <c r="B127" s="13">
        <v>90</v>
      </c>
      <c r="C127" s="14" t="s">
        <v>186</v>
      </c>
      <c r="D127" s="14" t="s">
        <v>187</v>
      </c>
      <c r="E127" s="14" t="s">
        <v>444</v>
      </c>
      <c r="F127" s="14">
        <v>4</v>
      </c>
      <c r="G127" s="14">
        <v>0</v>
      </c>
      <c r="H127" s="14">
        <v>2</v>
      </c>
      <c r="I127" s="14">
        <v>7</v>
      </c>
      <c r="J127" s="14">
        <v>0</v>
      </c>
      <c r="K127" s="14">
        <v>0</v>
      </c>
      <c r="L127" s="16">
        <v>13</v>
      </c>
      <c r="M127" s="17" t="s">
        <v>407</v>
      </c>
    </row>
    <row r="128" spans="1:13">
      <c r="A128" s="12">
        <v>125</v>
      </c>
      <c r="B128" s="13">
        <v>90</v>
      </c>
      <c r="C128" s="14" t="s">
        <v>280</v>
      </c>
      <c r="D128" s="14" t="s">
        <v>281</v>
      </c>
      <c r="E128" s="14" t="s">
        <v>439</v>
      </c>
      <c r="F128" s="14">
        <v>6</v>
      </c>
      <c r="G128" s="14">
        <v>0</v>
      </c>
      <c r="H128" s="14">
        <v>0</v>
      </c>
      <c r="I128" s="14">
        <v>7</v>
      </c>
      <c r="J128" s="14">
        <v>0</v>
      </c>
      <c r="K128" s="14">
        <v>0</v>
      </c>
      <c r="L128" s="16">
        <v>13</v>
      </c>
      <c r="M128" s="17" t="s">
        <v>407</v>
      </c>
    </row>
    <row r="129" spans="1:13">
      <c r="A129" s="30">
        <v>125</v>
      </c>
      <c r="B129" s="31"/>
      <c r="C129" s="32" t="s">
        <v>308</v>
      </c>
      <c r="D129" s="32" t="s">
        <v>309</v>
      </c>
      <c r="E129" s="32" t="s">
        <v>431</v>
      </c>
      <c r="F129" s="32">
        <v>5</v>
      </c>
      <c r="G129" s="32">
        <v>0</v>
      </c>
      <c r="H129" s="32">
        <v>0</v>
      </c>
      <c r="I129" s="32">
        <v>7</v>
      </c>
      <c r="J129" s="32">
        <v>1</v>
      </c>
      <c r="K129" s="32">
        <v>0</v>
      </c>
      <c r="L129" s="34">
        <v>13</v>
      </c>
      <c r="M129" s="35" t="s">
        <v>407</v>
      </c>
    </row>
    <row r="130" spans="1:13">
      <c r="A130" s="12">
        <v>125</v>
      </c>
      <c r="B130" s="13">
        <v>90</v>
      </c>
      <c r="C130" s="14" t="s">
        <v>350</v>
      </c>
      <c r="D130" s="14" t="s">
        <v>351</v>
      </c>
      <c r="E130" s="14" t="s">
        <v>424</v>
      </c>
      <c r="F130" s="14">
        <v>7</v>
      </c>
      <c r="G130" s="14">
        <v>6</v>
      </c>
      <c r="H130" s="14">
        <v>0</v>
      </c>
      <c r="I130" s="14">
        <v>0</v>
      </c>
      <c r="J130" s="14">
        <v>0</v>
      </c>
      <c r="K130" s="14">
        <v>0</v>
      </c>
      <c r="L130" s="16">
        <v>13</v>
      </c>
      <c r="M130" s="17" t="s">
        <v>407</v>
      </c>
    </row>
    <row r="131" spans="1:13">
      <c r="A131" s="12">
        <v>130</v>
      </c>
      <c r="B131" s="13">
        <v>94</v>
      </c>
      <c r="C131" s="14" t="s">
        <v>29</v>
      </c>
      <c r="D131" s="14" t="s">
        <v>30</v>
      </c>
      <c r="E131" s="14" t="s">
        <v>412</v>
      </c>
      <c r="F131" s="14">
        <v>4</v>
      </c>
      <c r="G131" s="14">
        <v>4</v>
      </c>
      <c r="H131" s="14">
        <v>2</v>
      </c>
      <c r="I131" s="14">
        <v>1</v>
      </c>
      <c r="J131" s="14">
        <v>1</v>
      </c>
      <c r="K131" s="14">
        <v>0</v>
      </c>
      <c r="L131" s="16">
        <v>12</v>
      </c>
      <c r="M131" s="17"/>
    </row>
    <row r="132" spans="1:13">
      <c r="A132" s="30">
        <v>130</v>
      </c>
      <c r="B132" s="31"/>
      <c r="C132" s="32" t="s">
        <v>96</v>
      </c>
      <c r="D132" s="32" t="s">
        <v>97</v>
      </c>
      <c r="E132" s="32" t="s">
        <v>448</v>
      </c>
      <c r="F132" s="32">
        <v>5</v>
      </c>
      <c r="G132" s="32">
        <v>0</v>
      </c>
      <c r="H132" s="32">
        <v>0</v>
      </c>
      <c r="I132" s="32">
        <v>7</v>
      </c>
      <c r="J132" s="32">
        <v>0</v>
      </c>
      <c r="K132" s="32">
        <v>0</v>
      </c>
      <c r="L132" s="34">
        <v>12</v>
      </c>
      <c r="M132" s="35" t="s">
        <v>407</v>
      </c>
    </row>
    <row r="133" spans="1:13">
      <c r="A133" s="12">
        <v>130</v>
      </c>
      <c r="B133" s="13">
        <v>94</v>
      </c>
      <c r="C133" s="14" t="s">
        <v>122</v>
      </c>
      <c r="D133" s="14" t="s">
        <v>123</v>
      </c>
      <c r="E133" s="14" t="s">
        <v>451</v>
      </c>
      <c r="F133" s="14">
        <v>7</v>
      </c>
      <c r="G133" s="14">
        <v>2</v>
      </c>
      <c r="H133" s="14">
        <v>0</v>
      </c>
      <c r="I133" s="14">
        <v>0</v>
      </c>
      <c r="J133" s="14">
        <v>3</v>
      </c>
      <c r="K133" s="14">
        <v>0</v>
      </c>
      <c r="L133" s="16">
        <v>12</v>
      </c>
      <c r="M133" s="17" t="s">
        <v>407</v>
      </c>
    </row>
    <row r="134" spans="1:13">
      <c r="A134" s="12">
        <v>130</v>
      </c>
      <c r="B134" s="13">
        <v>94</v>
      </c>
      <c r="C134" s="14" t="s">
        <v>126</v>
      </c>
      <c r="D134" s="14" t="s">
        <v>127</v>
      </c>
      <c r="E134" s="14" t="s">
        <v>452</v>
      </c>
      <c r="F134" s="14">
        <v>4</v>
      </c>
      <c r="G134" s="14">
        <v>0</v>
      </c>
      <c r="H134" s="14">
        <v>0</v>
      </c>
      <c r="I134" s="14">
        <v>7</v>
      </c>
      <c r="J134" s="14">
        <v>1</v>
      </c>
      <c r="K134" s="14">
        <v>0</v>
      </c>
      <c r="L134" s="16">
        <v>12</v>
      </c>
      <c r="M134" s="17" t="s">
        <v>407</v>
      </c>
    </row>
    <row r="135" spans="1:13">
      <c r="A135" s="12">
        <v>130</v>
      </c>
      <c r="B135" s="13">
        <v>94</v>
      </c>
      <c r="C135" s="14" t="s">
        <v>206</v>
      </c>
      <c r="D135" s="14" t="s">
        <v>207</v>
      </c>
      <c r="E135" s="14" t="s">
        <v>447</v>
      </c>
      <c r="F135" s="14">
        <v>4</v>
      </c>
      <c r="G135" s="14">
        <v>0</v>
      </c>
      <c r="H135" s="14">
        <v>0</v>
      </c>
      <c r="I135" s="14">
        <v>7</v>
      </c>
      <c r="J135" s="14">
        <v>1</v>
      </c>
      <c r="K135" s="14">
        <v>0</v>
      </c>
      <c r="L135" s="16">
        <v>12</v>
      </c>
      <c r="M135" s="17" t="s">
        <v>407</v>
      </c>
    </row>
    <row r="136" spans="1:13">
      <c r="A136" s="30">
        <v>130</v>
      </c>
      <c r="B136" s="31"/>
      <c r="C136" s="32" t="s">
        <v>276</v>
      </c>
      <c r="D136" s="32" t="s">
        <v>277</v>
      </c>
      <c r="E136" s="32" t="s">
        <v>438</v>
      </c>
      <c r="F136" s="32">
        <v>5</v>
      </c>
      <c r="G136" s="32">
        <v>0</v>
      </c>
      <c r="H136" s="32">
        <v>0</v>
      </c>
      <c r="I136" s="32">
        <v>7</v>
      </c>
      <c r="J136" s="32">
        <v>0</v>
      </c>
      <c r="K136" s="32">
        <v>0</v>
      </c>
      <c r="L136" s="34">
        <v>12</v>
      </c>
      <c r="M136" s="35" t="s">
        <v>407</v>
      </c>
    </row>
    <row r="137" spans="1:13">
      <c r="A137" s="12">
        <v>130</v>
      </c>
      <c r="B137" s="13">
        <v>94</v>
      </c>
      <c r="C137" s="14" t="s">
        <v>364</v>
      </c>
      <c r="D137" s="14" t="s">
        <v>365</v>
      </c>
      <c r="E137" s="14" t="s">
        <v>425</v>
      </c>
      <c r="F137" s="14">
        <v>4</v>
      </c>
      <c r="G137" s="14">
        <v>0</v>
      </c>
      <c r="H137" s="14">
        <v>0</v>
      </c>
      <c r="I137" s="14">
        <v>7</v>
      </c>
      <c r="J137" s="14">
        <v>1</v>
      </c>
      <c r="K137" s="14">
        <v>0</v>
      </c>
      <c r="L137" s="16">
        <v>12</v>
      </c>
      <c r="M137" s="17" t="s">
        <v>407</v>
      </c>
    </row>
    <row r="138" spans="1:13">
      <c r="A138" s="12">
        <v>137</v>
      </c>
      <c r="B138" s="13">
        <v>99</v>
      </c>
      <c r="C138" s="14" t="s">
        <v>45</v>
      </c>
      <c r="D138" s="14" t="s">
        <v>46</v>
      </c>
      <c r="E138" s="14" t="s">
        <v>414</v>
      </c>
      <c r="F138" s="14">
        <v>7</v>
      </c>
      <c r="G138" s="14">
        <v>1</v>
      </c>
      <c r="H138" s="14">
        <v>0</v>
      </c>
      <c r="I138" s="14">
        <v>0</v>
      </c>
      <c r="J138" s="14">
        <v>3</v>
      </c>
      <c r="K138" s="14">
        <v>0</v>
      </c>
      <c r="L138" s="16">
        <v>11</v>
      </c>
      <c r="M138" s="17" t="s">
        <v>407</v>
      </c>
    </row>
    <row r="139" spans="1:13">
      <c r="A139" s="30">
        <v>137</v>
      </c>
      <c r="B139" s="31"/>
      <c r="C139" s="32" t="s">
        <v>86</v>
      </c>
      <c r="D139" s="32" t="s">
        <v>87</v>
      </c>
      <c r="E139" s="32" t="s">
        <v>419</v>
      </c>
      <c r="F139" s="32">
        <v>4</v>
      </c>
      <c r="G139" s="32">
        <v>7</v>
      </c>
      <c r="H139" s="32">
        <v>0</v>
      </c>
      <c r="I139" s="32">
        <v>0</v>
      </c>
      <c r="J139" s="32">
        <v>0</v>
      </c>
      <c r="K139" s="32">
        <v>0</v>
      </c>
      <c r="L139" s="34">
        <v>11</v>
      </c>
      <c r="M139" s="35" t="s">
        <v>407</v>
      </c>
    </row>
    <row r="140" spans="1:13">
      <c r="A140" s="30">
        <v>137</v>
      </c>
      <c r="B140" s="31"/>
      <c r="C140" s="32" t="s">
        <v>92</v>
      </c>
      <c r="D140" s="32" t="s">
        <v>93</v>
      </c>
      <c r="E140" s="32" t="s">
        <v>419</v>
      </c>
      <c r="F140" s="32">
        <v>0</v>
      </c>
      <c r="G140" s="32">
        <v>3</v>
      </c>
      <c r="H140" s="32">
        <v>0</v>
      </c>
      <c r="I140" s="32">
        <v>7</v>
      </c>
      <c r="J140" s="32">
        <v>1</v>
      </c>
      <c r="K140" s="32">
        <v>0</v>
      </c>
      <c r="L140" s="34">
        <v>11</v>
      </c>
      <c r="M140" s="35" t="s">
        <v>407</v>
      </c>
    </row>
    <row r="141" spans="1:13">
      <c r="A141" s="12">
        <v>137</v>
      </c>
      <c r="B141" s="13">
        <v>99</v>
      </c>
      <c r="C141" s="14" t="s">
        <v>124</v>
      </c>
      <c r="D141" s="14" t="s">
        <v>125</v>
      </c>
      <c r="E141" s="14" t="s">
        <v>451</v>
      </c>
      <c r="F141" s="14">
        <v>4</v>
      </c>
      <c r="G141" s="14">
        <v>0</v>
      </c>
      <c r="H141" s="14">
        <v>0</v>
      </c>
      <c r="I141" s="14">
        <v>7</v>
      </c>
      <c r="J141" s="14">
        <v>0</v>
      </c>
      <c r="K141" s="14">
        <v>0</v>
      </c>
      <c r="L141" s="16">
        <v>11</v>
      </c>
      <c r="M141" s="17" t="s">
        <v>407</v>
      </c>
    </row>
    <row r="142" spans="1:13">
      <c r="A142" s="12">
        <v>137</v>
      </c>
      <c r="B142" s="13">
        <v>99</v>
      </c>
      <c r="C142" s="14" t="s">
        <v>130</v>
      </c>
      <c r="D142" s="14" t="s">
        <v>131</v>
      </c>
      <c r="E142" s="14" t="s">
        <v>452</v>
      </c>
      <c r="F142" s="14">
        <v>5</v>
      </c>
      <c r="G142" s="14">
        <v>3</v>
      </c>
      <c r="H142" s="14">
        <v>0</v>
      </c>
      <c r="I142" s="14">
        <v>3</v>
      </c>
      <c r="J142" s="14">
        <v>0</v>
      </c>
      <c r="K142" s="14">
        <v>0</v>
      </c>
      <c r="L142" s="16">
        <v>11</v>
      </c>
      <c r="M142" s="17"/>
    </row>
    <row r="143" spans="1:13">
      <c r="A143" s="30">
        <v>137</v>
      </c>
      <c r="B143" s="31"/>
      <c r="C143" s="32" t="s">
        <v>214</v>
      </c>
      <c r="D143" s="32" t="s">
        <v>215</v>
      </c>
      <c r="E143" s="32" t="s">
        <v>443</v>
      </c>
      <c r="F143" s="32">
        <v>1</v>
      </c>
      <c r="G143" s="32">
        <v>1</v>
      </c>
      <c r="H143" s="32">
        <v>1</v>
      </c>
      <c r="I143" s="32">
        <v>7</v>
      </c>
      <c r="J143" s="32">
        <v>1</v>
      </c>
      <c r="K143" s="32">
        <v>0</v>
      </c>
      <c r="L143" s="34">
        <v>11</v>
      </c>
      <c r="M143" s="35" t="s">
        <v>407</v>
      </c>
    </row>
    <row r="144" spans="1:13">
      <c r="A144" s="30">
        <v>137</v>
      </c>
      <c r="B144" s="31"/>
      <c r="C144" s="32" t="s">
        <v>216</v>
      </c>
      <c r="D144" s="32" t="s">
        <v>217</v>
      </c>
      <c r="E144" s="32" t="s">
        <v>443</v>
      </c>
      <c r="F144" s="32">
        <v>7</v>
      </c>
      <c r="G144" s="32">
        <v>0</v>
      </c>
      <c r="H144" s="32">
        <v>0</v>
      </c>
      <c r="I144" s="32">
        <v>1</v>
      </c>
      <c r="J144" s="32">
        <v>3</v>
      </c>
      <c r="K144" s="32">
        <v>0</v>
      </c>
      <c r="L144" s="34">
        <v>11</v>
      </c>
      <c r="M144" s="35" t="s">
        <v>407</v>
      </c>
    </row>
    <row r="145" spans="1:13">
      <c r="A145" s="12">
        <v>137</v>
      </c>
      <c r="B145" s="13">
        <v>99</v>
      </c>
      <c r="C145" s="14" t="s">
        <v>222</v>
      </c>
      <c r="D145" s="14" t="s">
        <v>223</v>
      </c>
      <c r="E145" s="14" t="s">
        <v>442</v>
      </c>
      <c r="F145" s="14">
        <v>0</v>
      </c>
      <c r="G145" s="14">
        <v>4</v>
      </c>
      <c r="H145" s="14">
        <v>0</v>
      </c>
      <c r="I145" s="14">
        <v>7</v>
      </c>
      <c r="J145" s="14">
        <v>0</v>
      </c>
      <c r="K145" s="14">
        <v>0</v>
      </c>
      <c r="L145" s="16">
        <v>11</v>
      </c>
      <c r="M145" s="17" t="s">
        <v>407</v>
      </c>
    </row>
    <row r="146" spans="1:13">
      <c r="A146" s="12">
        <v>137</v>
      </c>
      <c r="B146" s="13">
        <v>99</v>
      </c>
      <c r="C146" s="14" t="s">
        <v>260</v>
      </c>
      <c r="D146" s="14" t="s">
        <v>261</v>
      </c>
      <c r="E146" s="14" t="s">
        <v>436</v>
      </c>
      <c r="F146" s="14">
        <v>4</v>
      </c>
      <c r="G146" s="14">
        <v>0</v>
      </c>
      <c r="H146" s="14">
        <v>0</v>
      </c>
      <c r="I146" s="14">
        <v>7</v>
      </c>
      <c r="J146" s="14">
        <v>0</v>
      </c>
      <c r="K146" s="14">
        <v>0</v>
      </c>
      <c r="L146" s="16">
        <v>11</v>
      </c>
      <c r="M146" s="17" t="s">
        <v>407</v>
      </c>
    </row>
    <row r="147" spans="1:13">
      <c r="A147" s="12">
        <v>137</v>
      </c>
      <c r="B147" s="13">
        <v>99</v>
      </c>
      <c r="C147" s="14" t="s">
        <v>316</v>
      </c>
      <c r="D147" s="14" t="s">
        <v>317</v>
      </c>
      <c r="E147" s="14" t="s">
        <v>432</v>
      </c>
      <c r="F147" s="14">
        <v>5</v>
      </c>
      <c r="G147" s="14">
        <v>2</v>
      </c>
      <c r="H147" s="14">
        <v>2</v>
      </c>
      <c r="I147" s="14">
        <v>1</v>
      </c>
      <c r="J147" s="14">
        <v>1</v>
      </c>
      <c r="K147" s="14">
        <v>0</v>
      </c>
      <c r="L147" s="16">
        <v>11</v>
      </c>
      <c r="M147" s="17"/>
    </row>
    <row r="148" spans="1:13">
      <c r="A148" s="12">
        <v>137</v>
      </c>
      <c r="B148" s="13">
        <v>99</v>
      </c>
      <c r="C148" s="14" t="s">
        <v>346</v>
      </c>
      <c r="D148" s="14" t="s">
        <v>347</v>
      </c>
      <c r="E148" s="14" t="s">
        <v>423</v>
      </c>
      <c r="F148" s="14">
        <v>0</v>
      </c>
      <c r="G148" s="14">
        <v>3</v>
      </c>
      <c r="H148" s="14">
        <v>0</v>
      </c>
      <c r="I148" s="14">
        <v>7</v>
      </c>
      <c r="J148" s="14">
        <v>1</v>
      </c>
      <c r="K148" s="14">
        <v>0</v>
      </c>
      <c r="L148" s="16">
        <v>11</v>
      </c>
      <c r="M148" s="17" t="s">
        <v>407</v>
      </c>
    </row>
    <row r="149" spans="1:13">
      <c r="A149" s="12">
        <v>137</v>
      </c>
      <c r="B149" s="13">
        <v>99</v>
      </c>
      <c r="C149" s="14" t="s">
        <v>372</v>
      </c>
      <c r="D149" s="14" t="s">
        <v>373</v>
      </c>
      <c r="E149" s="14" t="s">
        <v>426</v>
      </c>
      <c r="F149" s="14">
        <v>7</v>
      </c>
      <c r="G149" s="14">
        <v>1</v>
      </c>
      <c r="H149" s="14">
        <v>2</v>
      </c>
      <c r="I149" s="14">
        <v>1</v>
      </c>
      <c r="J149" s="14">
        <v>0</v>
      </c>
      <c r="K149" s="14">
        <v>0</v>
      </c>
      <c r="L149" s="16">
        <v>11</v>
      </c>
      <c r="M149" s="17" t="s">
        <v>407</v>
      </c>
    </row>
    <row r="150" spans="1:13">
      <c r="A150" s="12">
        <v>149</v>
      </c>
      <c r="B150" s="13">
        <v>107</v>
      </c>
      <c r="C150" s="14" t="s">
        <v>16</v>
      </c>
      <c r="D150" s="14" t="s">
        <v>17</v>
      </c>
      <c r="E150" s="14" t="s">
        <v>410</v>
      </c>
      <c r="F150" s="14">
        <v>2</v>
      </c>
      <c r="G150" s="14">
        <v>0</v>
      </c>
      <c r="H150" s="14">
        <v>0</v>
      </c>
      <c r="I150" s="14">
        <v>7</v>
      </c>
      <c r="J150" s="14">
        <v>1</v>
      </c>
      <c r="K150" s="14">
        <v>0</v>
      </c>
      <c r="L150" s="16">
        <v>10</v>
      </c>
      <c r="M150" s="17" t="s">
        <v>407</v>
      </c>
    </row>
    <row r="151" spans="1:13">
      <c r="A151" s="12">
        <v>149</v>
      </c>
      <c r="B151" s="13">
        <v>107</v>
      </c>
      <c r="C151" s="14" t="s">
        <v>18</v>
      </c>
      <c r="D151" s="14" t="s">
        <v>19</v>
      </c>
      <c r="E151" s="14" t="s">
        <v>410</v>
      </c>
      <c r="F151" s="14">
        <v>4</v>
      </c>
      <c r="G151" s="14">
        <v>0</v>
      </c>
      <c r="H151" s="14">
        <v>0</v>
      </c>
      <c r="I151" s="14">
        <v>5</v>
      </c>
      <c r="J151" s="14">
        <v>1</v>
      </c>
      <c r="K151" s="14">
        <v>0</v>
      </c>
      <c r="L151" s="16">
        <v>10</v>
      </c>
      <c r="M151" s="17"/>
    </row>
    <row r="152" spans="1:13">
      <c r="A152" s="12">
        <v>149</v>
      </c>
      <c r="B152" s="13">
        <v>107</v>
      </c>
      <c r="C152" s="14" t="s">
        <v>41</v>
      </c>
      <c r="D152" s="14" t="s">
        <v>42</v>
      </c>
      <c r="E152" s="14" t="s">
        <v>413</v>
      </c>
      <c r="F152" s="14">
        <v>7</v>
      </c>
      <c r="G152" s="14">
        <v>0</v>
      </c>
      <c r="H152" s="14">
        <v>0</v>
      </c>
      <c r="I152" s="14">
        <v>3</v>
      </c>
      <c r="J152" s="14">
        <v>0</v>
      </c>
      <c r="K152" s="14">
        <v>0</v>
      </c>
      <c r="L152" s="16">
        <v>10</v>
      </c>
      <c r="M152" s="17" t="s">
        <v>407</v>
      </c>
    </row>
    <row r="153" spans="1:13">
      <c r="A153" s="12">
        <v>149</v>
      </c>
      <c r="B153" s="13">
        <v>107</v>
      </c>
      <c r="C153" s="14" t="s">
        <v>170</v>
      </c>
      <c r="D153" s="14" t="s">
        <v>171</v>
      </c>
      <c r="E153" s="14" t="s">
        <v>457</v>
      </c>
      <c r="F153" s="14">
        <v>7</v>
      </c>
      <c r="G153" s="14">
        <v>0</v>
      </c>
      <c r="H153" s="14">
        <v>0</v>
      </c>
      <c r="I153" s="14">
        <v>3</v>
      </c>
      <c r="J153" s="14">
        <v>0</v>
      </c>
      <c r="K153" s="14">
        <v>0</v>
      </c>
      <c r="L153" s="16">
        <v>10</v>
      </c>
      <c r="M153" s="17" t="s">
        <v>407</v>
      </c>
    </row>
    <row r="154" spans="1:13">
      <c r="A154" s="12">
        <v>149</v>
      </c>
      <c r="B154" s="13">
        <v>107</v>
      </c>
      <c r="C154" s="14" t="s">
        <v>252</v>
      </c>
      <c r="D154" s="14" t="s">
        <v>253</v>
      </c>
      <c r="E154" s="14" t="s">
        <v>441</v>
      </c>
      <c r="F154" s="14">
        <v>2</v>
      </c>
      <c r="G154" s="14">
        <v>0</v>
      </c>
      <c r="H154" s="14">
        <v>0</v>
      </c>
      <c r="I154" s="14">
        <v>7</v>
      </c>
      <c r="J154" s="14">
        <v>1</v>
      </c>
      <c r="K154" s="14">
        <v>0</v>
      </c>
      <c r="L154" s="16">
        <v>10</v>
      </c>
      <c r="M154" s="17" t="s">
        <v>407</v>
      </c>
    </row>
    <row r="155" spans="1:13">
      <c r="A155" s="12">
        <v>154</v>
      </c>
      <c r="B155" s="13">
        <v>112</v>
      </c>
      <c r="C155" s="14" t="s">
        <v>132</v>
      </c>
      <c r="D155" s="14" t="s">
        <v>133</v>
      </c>
      <c r="E155" s="14" t="s">
        <v>452</v>
      </c>
      <c r="F155" s="14">
        <v>4</v>
      </c>
      <c r="G155" s="14">
        <v>1</v>
      </c>
      <c r="H155" s="14">
        <v>2</v>
      </c>
      <c r="I155" s="14">
        <v>2</v>
      </c>
      <c r="J155" s="14">
        <v>0</v>
      </c>
      <c r="K155" s="14">
        <v>0</v>
      </c>
      <c r="L155" s="16">
        <v>9</v>
      </c>
      <c r="M155" s="17"/>
    </row>
    <row r="156" spans="1:13">
      <c r="A156" s="12">
        <v>154</v>
      </c>
      <c r="B156" s="13">
        <v>112</v>
      </c>
      <c r="C156" s="14" t="s">
        <v>300</v>
      </c>
      <c r="D156" s="14" t="s">
        <v>301</v>
      </c>
      <c r="E156" s="14" t="s">
        <v>435</v>
      </c>
      <c r="F156" s="14">
        <v>0</v>
      </c>
      <c r="G156" s="14">
        <v>6</v>
      </c>
      <c r="H156" s="14">
        <v>0</v>
      </c>
      <c r="I156" s="14">
        <v>2</v>
      </c>
      <c r="J156" s="14">
        <v>0</v>
      </c>
      <c r="K156" s="14">
        <v>1</v>
      </c>
      <c r="L156" s="16">
        <v>9</v>
      </c>
      <c r="M156" s="17"/>
    </row>
    <row r="157" spans="1:13">
      <c r="A157" s="30">
        <v>156</v>
      </c>
      <c r="B157" s="31"/>
      <c r="C157" s="32" t="s">
        <v>102</v>
      </c>
      <c r="D157" s="32" t="s">
        <v>103</v>
      </c>
      <c r="E157" s="32" t="s">
        <v>449</v>
      </c>
      <c r="F157" s="32">
        <v>4</v>
      </c>
      <c r="G157" s="32">
        <v>0</v>
      </c>
      <c r="H157" s="32">
        <v>2</v>
      </c>
      <c r="I157" s="32">
        <v>1</v>
      </c>
      <c r="J157" s="32">
        <v>1</v>
      </c>
      <c r="K157" s="32">
        <v>0</v>
      </c>
      <c r="L157" s="34">
        <v>8</v>
      </c>
      <c r="M157" s="35"/>
    </row>
    <row r="158" spans="1:13">
      <c r="A158" s="30">
        <v>156</v>
      </c>
      <c r="B158" s="31"/>
      <c r="C158" s="32" t="s">
        <v>108</v>
      </c>
      <c r="D158" s="32" t="s">
        <v>109</v>
      </c>
      <c r="E158" s="32" t="s">
        <v>449</v>
      </c>
      <c r="F158" s="32">
        <v>4</v>
      </c>
      <c r="G158" s="32">
        <v>3</v>
      </c>
      <c r="H158" s="32">
        <v>0</v>
      </c>
      <c r="I158" s="32">
        <v>0</v>
      </c>
      <c r="J158" s="32">
        <v>0</v>
      </c>
      <c r="K158" s="32">
        <v>1</v>
      </c>
      <c r="L158" s="34">
        <v>8</v>
      </c>
      <c r="M158" s="35"/>
    </row>
    <row r="159" spans="1:13">
      <c r="A159" s="12">
        <v>156</v>
      </c>
      <c r="B159" s="13">
        <v>114</v>
      </c>
      <c r="C159" s="14" t="s">
        <v>112</v>
      </c>
      <c r="D159" s="14" t="s">
        <v>113</v>
      </c>
      <c r="E159" s="14" t="s">
        <v>450</v>
      </c>
      <c r="F159" s="14">
        <v>4</v>
      </c>
      <c r="G159" s="14">
        <v>2</v>
      </c>
      <c r="H159" s="14">
        <v>0</v>
      </c>
      <c r="I159" s="14">
        <v>2</v>
      </c>
      <c r="J159" s="14">
        <v>0</v>
      </c>
      <c r="K159" s="14">
        <v>0</v>
      </c>
      <c r="L159" s="16">
        <v>8</v>
      </c>
      <c r="M159" s="17"/>
    </row>
    <row r="160" spans="1:13">
      <c r="A160" s="12">
        <v>156</v>
      </c>
      <c r="B160" s="13">
        <v>114</v>
      </c>
      <c r="C160" s="14" t="s">
        <v>154</v>
      </c>
      <c r="D160" s="14" t="s">
        <v>155</v>
      </c>
      <c r="E160" s="14" t="s">
        <v>455</v>
      </c>
      <c r="F160" s="14">
        <v>2</v>
      </c>
      <c r="G160" s="14">
        <v>4</v>
      </c>
      <c r="H160" s="14">
        <v>0</v>
      </c>
      <c r="I160" s="14">
        <v>2</v>
      </c>
      <c r="J160" s="14">
        <v>0</v>
      </c>
      <c r="K160" s="14">
        <v>0</v>
      </c>
      <c r="L160" s="16">
        <v>8</v>
      </c>
      <c r="M160" s="17"/>
    </row>
    <row r="161" spans="1:13">
      <c r="A161" s="12">
        <v>156</v>
      </c>
      <c r="B161" s="13">
        <v>114</v>
      </c>
      <c r="C161" s="14" t="s">
        <v>164</v>
      </c>
      <c r="D161" s="14" t="s">
        <v>165</v>
      </c>
      <c r="E161" s="14" t="s">
        <v>456</v>
      </c>
      <c r="F161" s="14">
        <v>4</v>
      </c>
      <c r="G161" s="14">
        <v>3</v>
      </c>
      <c r="H161" s="14">
        <v>0</v>
      </c>
      <c r="I161" s="14">
        <v>0</v>
      </c>
      <c r="J161" s="14">
        <v>1</v>
      </c>
      <c r="K161" s="14">
        <v>0</v>
      </c>
      <c r="L161" s="16">
        <v>8</v>
      </c>
      <c r="M161" s="17"/>
    </row>
    <row r="162" spans="1:13">
      <c r="A162" s="12">
        <v>156</v>
      </c>
      <c r="B162" s="13">
        <v>114</v>
      </c>
      <c r="C162" s="14" t="s">
        <v>182</v>
      </c>
      <c r="D162" s="14" t="s">
        <v>183</v>
      </c>
      <c r="E162" s="14" t="s">
        <v>444</v>
      </c>
      <c r="F162" s="14">
        <v>0</v>
      </c>
      <c r="G162" s="14">
        <v>0</v>
      </c>
      <c r="H162" s="14">
        <v>0</v>
      </c>
      <c r="I162" s="14">
        <v>7</v>
      </c>
      <c r="J162" s="14">
        <v>1</v>
      </c>
      <c r="K162" s="14">
        <v>0</v>
      </c>
      <c r="L162" s="16">
        <v>8</v>
      </c>
      <c r="M162" s="17" t="s">
        <v>407</v>
      </c>
    </row>
    <row r="163" spans="1:13">
      <c r="A163" s="12">
        <v>156</v>
      </c>
      <c r="B163" s="13">
        <v>114</v>
      </c>
      <c r="C163" s="14" t="s">
        <v>210</v>
      </c>
      <c r="D163" s="14" t="s">
        <v>211</v>
      </c>
      <c r="E163" s="14" t="s">
        <v>447</v>
      </c>
      <c r="F163" s="14">
        <v>1</v>
      </c>
      <c r="G163" s="14">
        <v>0</v>
      </c>
      <c r="H163" s="14">
        <v>0</v>
      </c>
      <c r="I163" s="14">
        <v>7</v>
      </c>
      <c r="J163" s="14">
        <v>0</v>
      </c>
      <c r="K163" s="14">
        <v>0</v>
      </c>
      <c r="L163" s="16">
        <v>8</v>
      </c>
      <c r="M163" s="17" t="s">
        <v>407</v>
      </c>
    </row>
    <row r="164" spans="1:13">
      <c r="A164" s="12">
        <v>156</v>
      </c>
      <c r="B164" s="13">
        <v>114</v>
      </c>
      <c r="C164" s="14" t="s">
        <v>288</v>
      </c>
      <c r="D164" s="14" t="s">
        <v>289</v>
      </c>
      <c r="E164" s="14" t="s">
        <v>440</v>
      </c>
      <c r="F164" s="14">
        <v>7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6">
        <v>8</v>
      </c>
      <c r="M164" s="17" t="s">
        <v>407</v>
      </c>
    </row>
    <row r="165" spans="1:13">
      <c r="A165" s="12">
        <v>156</v>
      </c>
      <c r="B165" s="13">
        <v>114</v>
      </c>
      <c r="C165" s="14" t="s">
        <v>282</v>
      </c>
      <c r="D165" s="14" t="s">
        <v>283</v>
      </c>
      <c r="E165" s="14" t="s">
        <v>439</v>
      </c>
      <c r="F165" s="14">
        <v>0</v>
      </c>
      <c r="G165" s="14">
        <v>0</v>
      </c>
      <c r="H165" s="14">
        <v>0</v>
      </c>
      <c r="I165" s="14">
        <v>7</v>
      </c>
      <c r="J165" s="14">
        <v>1</v>
      </c>
      <c r="K165" s="14">
        <v>0</v>
      </c>
      <c r="L165" s="16">
        <v>8</v>
      </c>
      <c r="M165" s="17" t="s">
        <v>407</v>
      </c>
    </row>
    <row r="166" spans="1:13">
      <c r="A166" s="30">
        <v>156</v>
      </c>
      <c r="B166" s="31"/>
      <c r="C166" s="32" t="s">
        <v>330</v>
      </c>
      <c r="D166" s="32" t="s">
        <v>331</v>
      </c>
      <c r="E166" s="32" t="s">
        <v>434</v>
      </c>
      <c r="F166" s="32">
        <v>7</v>
      </c>
      <c r="G166" s="32">
        <v>1</v>
      </c>
      <c r="H166" s="32">
        <v>0</v>
      </c>
      <c r="I166" s="32">
        <v>0</v>
      </c>
      <c r="J166" s="32">
        <v>0</v>
      </c>
      <c r="K166" s="32">
        <v>0</v>
      </c>
      <c r="L166" s="34">
        <v>8</v>
      </c>
      <c r="M166" s="35" t="s">
        <v>407</v>
      </c>
    </row>
    <row r="167" spans="1:13">
      <c r="A167" s="12">
        <v>156</v>
      </c>
      <c r="B167" s="13">
        <v>114</v>
      </c>
      <c r="C167" s="14" t="s">
        <v>344</v>
      </c>
      <c r="D167" s="14" t="s">
        <v>345</v>
      </c>
      <c r="E167" s="14" t="s">
        <v>423</v>
      </c>
      <c r="F167" s="14">
        <v>1</v>
      </c>
      <c r="G167" s="14">
        <v>6</v>
      </c>
      <c r="H167" s="14">
        <v>0</v>
      </c>
      <c r="I167" s="14">
        <v>0</v>
      </c>
      <c r="J167" s="14">
        <v>1</v>
      </c>
      <c r="K167" s="14">
        <v>0</v>
      </c>
      <c r="L167" s="16">
        <v>8</v>
      </c>
      <c r="M167" s="17"/>
    </row>
    <row r="168" spans="1:13">
      <c r="A168" s="12">
        <v>167</v>
      </c>
      <c r="B168" s="13">
        <v>122</v>
      </c>
      <c r="C168" s="14" t="s">
        <v>14</v>
      </c>
      <c r="D168" s="14" t="s">
        <v>15</v>
      </c>
      <c r="E168" s="14" t="s">
        <v>410</v>
      </c>
      <c r="F168" s="14">
        <v>0</v>
      </c>
      <c r="G168" s="14">
        <v>0</v>
      </c>
      <c r="H168" s="14">
        <v>0</v>
      </c>
      <c r="I168" s="14">
        <v>7</v>
      </c>
      <c r="J168" s="14">
        <v>0</v>
      </c>
      <c r="K168" s="14">
        <v>0</v>
      </c>
      <c r="L168" s="16">
        <v>7</v>
      </c>
      <c r="M168" s="17" t="s">
        <v>407</v>
      </c>
    </row>
    <row r="169" spans="1:13">
      <c r="A169" s="12">
        <v>167</v>
      </c>
      <c r="B169" s="13">
        <v>122</v>
      </c>
      <c r="C169" s="14" t="s">
        <v>37</v>
      </c>
      <c r="D169" s="14" t="s">
        <v>38</v>
      </c>
      <c r="E169" s="14" t="s">
        <v>413</v>
      </c>
      <c r="F169" s="14">
        <v>0</v>
      </c>
      <c r="G169" s="14">
        <v>0</v>
      </c>
      <c r="H169" s="14">
        <v>0</v>
      </c>
      <c r="I169" s="14">
        <v>7</v>
      </c>
      <c r="J169" s="14">
        <v>0</v>
      </c>
      <c r="K169" s="14">
        <v>0</v>
      </c>
      <c r="L169" s="16">
        <v>7</v>
      </c>
      <c r="M169" s="17" t="s">
        <v>407</v>
      </c>
    </row>
    <row r="170" spans="1:13">
      <c r="A170" s="30">
        <v>167</v>
      </c>
      <c r="B170" s="31"/>
      <c r="C170" s="32" t="s">
        <v>82</v>
      </c>
      <c r="D170" s="32" t="s">
        <v>83</v>
      </c>
      <c r="E170" s="32" t="s">
        <v>418</v>
      </c>
      <c r="F170" s="32">
        <v>4</v>
      </c>
      <c r="G170" s="32">
        <v>0</v>
      </c>
      <c r="H170" s="32">
        <v>0</v>
      </c>
      <c r="I170" s="32">
        <v>3</v>
      </c>
      <c r="J170" s="32">
        <v>0</v>
      </c>
      <c r="K170" s="32">
        <v>0</v>
      </c>
      <c r="L170" s="34">
        <v>7</v>
      </c>
      <c r="M170" s="35"/>
    </row>
    <row r="171" spans="1:13">
      <c r="A171" s="30">
        <v>167</v>
      </c>
      <c r="B171" s="31"/>
      <c r="C171" s="32" t="s">
        <v>104</v>
      </c>
      <c r="D171" s="32" t="s">
        <v>105</v>
      </c>
      <c r="E171" s="32" t="s">
        <v>449</v>
      </c>
      <c r="F171" s="32">
        <v>4</v>
      </c>
      <c r="G171" s="32">
        <v>2</v>
      </c>
      <c r="H171" s="32">
        <v>0</v>
      </c>
      <c r="I171" s="32">
        <v>0</v>
      </c>
      <c r="J171" s="32">
        <v>1</v>
      </c>
      <c r="K171" s="32">
        <v>0</v>
      </c>
      <c r="L171" s="34">
        <v>7</v>
      </c>
      <c r="M171" s="35"/>
    </row>
    <row r="172" spans="1:13">
      <c r="A172" s="30">
        <v>167</v>
      </c>
      <c r="B172" s="31"/>
      <c r="C172" s="32" t="s">
        <v>106</v>
      </c>
      <c r="D172" s="32" t="s">
        <v>107</v>
      </c>
      <c r="E172" s="32" t="s">
        <v>449</v>
      </c>
      <c r="F172" s="32">
        <v>5</v>
      </c>
      <c r="G172" s="32">
        <v>1</v>
      </c>
      <c r="H172" s="32">
        <v>0</v>
      </c>
      <c r="I172" s="32">
        <v>1</v>
      </c>
      <c r="J172" s="32">
        <v>0</v>
      </c>
      <c r="K172" s="32">
        <v>0</v>
      </c>
      <c r="L172" s="34">
        <v>7</v>
      </c>
      <c r="M172" s="35"/>
    </row>
    <row r="173" spans="1:13">
      <c r="A173" s="12">
        <v>172</v>
      </c>
      <c r="B173" s="13">
        <v>124</v>
      </c>
      <c r="C173" s="14" t="s">
        <v>152</v>
      </c>
      <c r="D173" s="14" t="s">
        <v>153</v>
      </c>
      <c r="E173" s="14" t="s">
        <v>455</v>
      </c>
      <c r="F173" s="14">
        <v>4</v>
      </c>
      <c r="G173" s="14">
        <v>1</v>
      </c>
      <c r="H173" s="14">
        <v>0</v>
      </c>
      <c r="I173" s="14">
        <v>0</v>
      </c>
      <c r="J173" s="14">
        <v>1</v>
      </c>
      <c r="K173" s="14">
        <v>0</v>
      </c>
      <c r="L173" s="16">
        <v>6</v>
      </c>
      <c r="M173" s="17"/>
    </row>
    <row r="174" spans="1:13">
      <c r="A174" s="30">
        <v>172</v>
      </c>
      <c r="B174" s="31"/>
      <c r="C174" s="32" t="s">
        <v>212</v>
      </c>
      <c r="D174" s="32" t="s">
        <v>213</v>
      </c>
      <c r="E174" s="32" t="s">
        <v>443</v>
      </c>
      <c r="F174" s="32">
        <v>5</v>
      </c>
      <c r="G174" s="32">
        <v>0</v>
      </c>
      <c r="H174" s="32">
        <v>0</v>
      </c>
      <c r="I174" s="32">
        <v>0</v>
      </c>
      <c r="J174" s="32">
        <v>1</v>
      </c>
      <c r="K174" s="32">
        <v>0</v>
      </c>
      <c r="L174" s="34">
        <v>6</v>
      </c>
      <c r="M174" s="35"/>
    </row>
    <row r="175" spans="1:13">
      <c r="A175" s="12">
        <v>172</v>
      </c>
      <c r="B175" s="13">
        <v>124</v>
      </c>
      <c r="C175" s="14" t="s">
        <v>342</v>
      </c>
      <c r="D175" s="14" t="s">
        <v>343</v>
      </c>
      <c r="E175" s="14" t="s">
        <v>423</v>
      </c>
      <c r="F175" s="14">
        <v>0</v>
      </c>
      <c r="G175" s="14">
        <v>3</v>
      </c>
      <c r="H175" s="14">
        <v>2</v>
      </c>
      <c r="I175" s="14">
        <v>1</v>
      </c>
      <c r="J175" s="14">
        <v>0</v>
      </c>
      <c r="K175" s="14">
        <v>0</v>
      </c>
      <c r="L175" s="16">
        <v>6</v>
      </c>
      <c r="M175" s="17"/>
    </row>
    <row r="176" spans="1:13">
      <c r="A176" s="12">
        <v>175</v>
      </c>
      <c r="B176" s="13">
        <v>126</v>
      </c>
      <c r="C176" s="14" t="s">
        <v>43</v>
      </c>
      <c r="D176" s="14" t="s">
        <v>44</v>
      </c>
      <c r="E176" s="14" t="s">
        <v>413</v>
      </c>
      <c r="F176" s="14">
        <v>2</v>
      </c>
      <c r="G176" s="14">
        <v>1</v>
      </c>
      <c r="H176" s="14">
        <v>0</v>
      </c>
      <c r="I176" s="14">
        <v>1</v>
      </c>
      <c r="J176" s="14">
        <v>1</v>
      </c>
      <c r="K176" s="14">
        <v>0</v>
      </c>
      <c r="L176" s="16">
        <v>5</v>
      </c>
      <c r="M176" s="17"/>
    </row>
    <row r="177" spans="1:13">
      <c r="A177" s="12">
        <v>175</v>
      </c>
      <c r="B177" s="13">
        <v>126</v>
      </c>
      <c r="C177" s="14" t="s">
        <v>128</v>
      </c>
      <c r="D177" s="14" t="s">
        <v>129</v>
      </c>
      <c r="E177" s="14" t="s">
        <v>452</v>
      </c>
      <c r="F177" s="14">
        <v>1</v>
      </c>
      <c r="G177" s="14">
        <v>3</v>
      </c>
      <c r="H177" s="14">
        <v>0</v>
      </c>
      <c r="I177" s="14">
        <v>1</v>
      </c>
      <c r="J177" s="14">
        <v>0</v>
      </c>
      <c r="K177" s="14">
        <v>0</v>
      </c>
      <c r="L177" s="16">
        <v>5</v>
      </c>
      <c r="M177" s="17"/>
    </row>
    <row r="178" spans="1:13">
      <c r="A178" s="30">
        <v>175</v>
      </c>
      <c r="B178" s="31"/>
      <c r="C178" s="32" t="s">
        <v>138</v>
      </c>
      <c r="D178" s="32" t="s">
        <v>139</v>
      </c>
      <c r="E178" s="32" t="s">
        <v>453</v>
      </c>
      <c r="F178" s="32">
        <v>4</v>
      </c>
      <c r="G178" s="32">
        <v>1</v>
      </c>
      <c r="H178" s="32">
        <v>0</v>
      </c>
      <c r="I178" s="32">
        <v>0</v>
      </c>
      <c r="J178" s="32">
        <v>0</v>
      </c>
      <c r="K178" s="32">
        <v>0</v>
      </c>
      <c r="L178" s="34">
        <v>5</v>
      </c>
      <c r="M178" s="35"/>
    </row>
    <row r="179" spans="1:13">
      <c r="A179" s="30">
        <v>175</v>
      </c>
      <c r="B179" s="31"/>
      <c r="C179" s="32" t="s">
        <v>140</v>
      </c>
      <c r="D179" s="32" t="s">
        <v>141</v>
      </c>
      <c r="E179" s="32" t="s">
        <v>453</v>
      </c>
      <c r="F179" s="32">
        <v>0</v>
      </c>
      <c r="G179" s="32">
        <v>1</v>
      </c>
      <c r="H179" s="32">
        <v>2</v>
      </c>
      <c r="I179" s="32">
        <v>2</v>
      </c>
      <c r="J179" s="32">
        <v>0</v>
      </c>
      <c r="K179" s="32">
        <v>0</v>
      </c>
      <c r="L179" s="34">
        <v>5</v>
      </c>
      <c r="M179" s="35"/>
    </row>
    <row r="180" spans="1:13">
      <c r="A180" s="12">
        <v>175</v>
      </c>
      <c r="B180" s="13">
        <v>126</v>
      </c>
      <c r="C180" s="14" t="s">
        <v>150</v>
      </c>
      <c r="D180" s="14" t="s">
        <v>151</v>
      </c>
      <c r="E180" s="14" t="s">
        <v>455</v>
      </c>
      <c r="F180" s="14">
        <v>0</v>
      </c>
      <c r="G180" s="14">
        <v>4</v>
      </c>
      <c r="H180" s="14">
        <v>0</v>
      </c>
      <c r="I180" s="14">
        <v>0</v>
      </c>
      <c r="J180" s="14">
        <v>1</v>
      </c>
      <c r="K180" s="14">
        <v>0</v>
      </c>
      <c r="L180" s="16">
        <v>5</v>
      </c>
      <c r="M180" s="17"/>
    </row>
    <row r="181" spans="1:13">
      <c r="A181" s="12">
        <v>175</v>
      </c>
      <c r="B181" s="13">
        <v>126</v>
      </c>
      <c r="C181" s="14" t="s">
        <v>242</v>
      </c>
      <c r="D181" s="14" t="s">
        <v>243</v>
      </c>
      <c r="E181" s="14" t="s">
        <v>422</v>
      </c>
      <c r="F181" s="14">
        <v>4</v>
      </c>
      <c r="G181" s="14">
        <v>0</v>
      </c>
      <c r="H181" s="14">
        <v>0</v>
      </c>
      <c r="I181" s="14">
        <v>0</v>
      </c>
      <c r="J181" s="14">
        <v>1</v>
      </c>
      <c r="K181" s="14">
        <v>0</v>
      </c>
      <c r="L181" s="16">
        <v>5</v>
      </c>
      <c r="M181" s="17"/>
    </row>
    <row r="182" spans="1:13">
      <c r="A182" s="30">
        <v>181</v>
      </c>
      <c r="B182" s="31"/>
      <c r="C182" s="32" t="s">
        <v>100</v>
      </c>
      <c r="D182" s="32" t="s">
        <v>101</v>
      </c>
      <c r="E182" s="32" t="s">
        <v>448</v>
      </c>
      <c r="F182" s="32">
        <v>4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4">
        <v>4</v>
      </c>
      <c r="M182" s="35"/>
    </row>
    <row r="183" spans="1:13">
      <c r="A183" s="12">
        <v>181</v>
      </c>
      <c r="B183" s="13">
        <v>130</v>
      </c>
      <c r="C183" s="14" t="s">
        <v>144</v>
      </c>
      <c r="D183" s="14" t="s">
        <v>145</v>
      </c>
      <c r="E183" s="14" t="s">
        <v>454</v>
      </c>
      <c r="F183" s="14">
        <v>2</v>
      </c>
      <c r="G183" s="14">
        <v>2</v>
      </c>
      <c r="H183" s="14">
        <v>0</v>
      </c>
      <c r="I183" s="14">
        <v>0</v>
      </c>
      <c r="J183" s="14">
        <v>0</v>
      </c>
      <c r="K183" s="14">
        <v>0</v>
      </c>
      <c r="L183" s="16">
        <v>4</v>
      </c>
      <c r="M183" s="17"/>
    </row>
    <row r="184" spans="1:13">
      <c r="A184" s="12">
        <v>183</v>
      </c>
      <c r="B184" s="13">
        <v>131</v>
      </c>
      <c r="C184" s="14" t="s">
        <v>156</v>
      </c>
      <c r="D184" s="14" t="s">
        <v>157</v>
      </c>
      <c r="E184" s="14" t="s">
        <v>455</v>
      </c>
      <c r="F184" s="14">
        <v>0</v>
      </c>
      <c r="G184" s="14">
        <v>3</v>
      </c>
      <c r="H184" s="14">
        <v>0</v>
      </c>
      <c r="I184" s="14">
        <v>0</v>
      </c>
      <c r="J184" s="14">
        <v>0</v>
      </c>
      <c r="K184" s="14">
        <v>0</v>
      </c>
      <c r="L184" s="16">
        <v>3</v>
      </c>
      <c r="M184" s="17"/>
    </row>
    <row r="185" spans="1:13">
      <c r="A185" s="12">
        <v>183</v>
      </c>
      <c r="B185" s="13">
        <v>131</v>
      </c>
      <c r="C185" s="14" t="s">
        <v>256</v>
      </c>
      <c r="D185" s="14" t="s">
        <v>257</v>
      </c>
      <c r="E185" s="14" t="s">
        <v>436</v>
      </c>
      <c r="F185" s="14">
        <v>2</v>
      </c>
      <c r="G185" s="14">
        <v>0</v>
      </c>
      <c r="H185" s="14">
        <v>0</v>
      </c>
      <c r="I185" s="14">
        <v>1</v>
      </c>
      <c r="J185" s="14">
        <v>0</v>
      </c>
      <c r="K185" s="14">
        <v>0</v>
      </c>
      <c r="L185" s="16">
        <v>3</v>
      </c>
      <c r="M185" s="17"/>
    </row>
    <row r="186" spans="1:13">
      <c r="A186" s="12">
        <v>183</v>
      </c>
      <c r="B186" s="13">
        <v>131</v>
      </c>
      <c r="C186" s="14" t="s">
        <v>250</v>
      </c>
      <c r="D186" s="14" t="s">
        <v>251</v>
      </c>
      <c r="E186" s="14" t="s">
        <v>441</v>
      </c>
      <c r="F186" s="14">
        <v>0</v>
      </c>
      <c r="G186" s="14">
        <v>1</v>
      </c>
      <c r="H186" s="14">
        <v>0</v>
      </c>
      <c r="I186" s="14">
        <v>0</v>
      </c>
      <c r="J186" s="14">
        <v>2</v>
      </c>
      <c r="K186" s="14">
        <v>0</v>
      </c>
      <c r="L186" s="16">
        <v>3</v>
      </c>
      <c r="M186" s="17"/>
    </row>
    <row r="187" spans="1:13">
      <c r="A187" s="30">
        <v>183</v>
      </c>
      <c r="B187" s="31"/>
      <c r="C187" s="32" t="s">
        <v>332</v>
      </c>
      <c r="D187" s="32" t="s">
        <v>333</v>
      </c>
      <c r="E187" s="32" t="s">
        <v>434</v>
      </c>
      <c r="F187" s="32">
        <v>2</v>
      </c>
      <c r="G187" s="32">
        <v>0</v>
      </c>
      <c r="H187" s="32">
        <v>0</v>
      </c>
      <c r="I187" s="32">
        <v>0</v>
      </c>
      <c r="J187" s="32">
        <v>1</v>
      </c>
      <c r="K187" s="32">
        <v>0</v>
      </c>
      <c r="L187" s="34">
        <v>3</v>
      </c>
      <c r="M187" s="35"/>
    </row>
    <row r="188" spans="1:13">
      <c r="A188" s="12">
        <v>187</v>
      </c>
      <c r="B188" s="13">
        <v>134</v>
      </c>
      <c r="C188" s="14" t="s">
        <v>51</v>
      </c>
      <c r="D188" s="14" t="s">
        <v>52</v>
      </c>
      <c r="E188" s="14" t="s">
        <v>414</v>
      </c>
      <c r="F188" s="14">
        <v>0</v>
      </c>
      <c r="G188" s="14">
        <v>2</v>
      </c>
      <c r="H188" s="14">
        <v>0</v>
      </c>
      <c r="I188" s="14">
        <v>0</v>
      </c>
      <c r="J188" s="14">
        <v>0</v>
      </c>
      <c r="K188" s="14">
        <v>0</v>
      </c>
      <c r="L188" s="16">
        <v>2</v>
      </c>
      <c r="M188" s="17"/>
    </row>
    <row r="189" spans="1:13">
      <c r="A189" s="12">
        <v>187</v>
      </c>
      <c r="B189" s="13">
        <v>134</v>
      </c>
      <c r="C189" s="14" t="s">
        <v>114</v>
      </c>
      <c r="D189" s="14" t="s">
        <v>115</v>
      </c>
      <c r="E189" s="14" t="s">
        <v>450</v>
      </c>
      <c r="F189" s="14">
        <v>1</v>
      </c>
      <c r="G189" s="14">
        <v>1</v>
      </c>
      <c r="H189" s="14">
        <v>0</v>
      </c>
      <c r="I189" s="14">
        <v>0</v>
      </c>
      <c r="J189" s="14">
        <v>0</v>
      </c>
      <c r="K189" s="14">
        <v>0</v>
      </c>
      <c r="L189" s="16">
        <v>2</v>
      </c>
      <c r="M189" s="17"/>
    </row>
    <row r="190" spans="1:13">
      <c r="A190" s="12">
        <v>187</v>
      </c>
      <c r="B190" s="13">
        <v>134</v>
      </c>
      <c r="C190" s="14" t="s">
        <v>296</v>
      </c>
      <c r="D190" s="14" t="s">
        <v>297</v>
      </c>
      <c r="E190" s="14" t="s">
        <v>435</v>
      </c>
      <c r="F190" s="14">
        <v>1</v>
      </c>
      <c r="G190" s="14">
        <v>1</v>
      </c>
      <c r="H190" s="14">
        <v>0</v>
      </c>
      <c r="I190" s="14">
        <v>0</v>
      </c>
      <c r="J190" s="14">
        <v>0</v>
      </c>
      <c r="K190" s="14">
        <v>0</v>
      </c>
      <c r="L190" s="16">
        <v>2</v>
      </c>
      <c r="M190" s="17"/>
    </row>
    <row r="191" spans="1:13">
      <c r="A191" s="12">
        <v>187</v>
      </c>
      <c r="B191" s="13">
        <v>134</v>
      </c>
      <c r="C191" s="14" t="s">
        <v>148</v>
      </c>
      <c r="D191" s="14" t="s">
        <v>149</v>
      </c>
      <c r="E191" s="14" t="s">
        <v>454</v>
      </c>
      <c r="F191" s="14">
        <v>0</v>
      </c>
      <c r="G191" s="14">
        <v>1</v>
      </c>
      <c r="H191" s="14">
        <v>0</v>
      </c>
      <c r="I191" s="14">
        <v>0</v>
      </c>
      <c r="J191" s="14">
        <v>1</v>
      </c>
      <c r="K191" s="14">
        <v>0</v>
      </c>
      <c r="L191" s="16">
        <v>2</v>
      </c>
      <c r="M191" s="17"/>
    </row>
    <row r="192" spans="1:13">
      <c r="A192" s="12">
        <v>191</v>
      </c>
      <c r="B192" s="13">
        <v>138</v>
      </c>
      <c r="C192" s="14" t="s">
        <v>49</v>
      </c>
      <c r="D192" s="14" t="s">
        <v>50</v>
      </c>
      <c r="E192" s="14" t="s">
        <v>414</v>
      </c>
      <c r="F192" s="14">
        <v>0</v>
      </c>
      <c r="G192" s="14">
        <v>1</v>
      </c>
      <c r="H192" s="14">
        <v>0</v>
      </c>
      <c r="I192" s="14">
        <v>0</v>
      </c>
      <c r="J192" s="14">
        <v>0</v>
      </c>
      <c r="K192" s="14">
        <v>0</v>
      </c>
      <c r="L192" s="16">
        <v>1</v>
      </c>
      <c r="M192" s="17"/>
    </row>
    <row r="193" spans="1:13">
      <c r="A193" s="30">
        <v>191</v>
      </c>
      <c r="B193" s="31"/>
      <c r="C193" s="32" t="s">
        <v>98</v>
      </c>
      <c r="D193" s="32" t="s">
        <v>99</v>
      </c>
      <c r="E193" s="32" t="s">
        <v>448</v>
      </c>
      <c r="F193" s="32">
        <v>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4">
        <v>1</v>
      </c>
      <c r="M193" s="35"/>
    </row>
    <row r="194" spans="1:13">
      <c r="A194" s="12">
        <v>191</v>
      </c>
      <c r="B194" s="13">
        <v>138</v>
      </c>
      <c r="C194" s="14" t="s">
        <v>116</v>
      </c>
      <c r="D194" s="14" t="s">
        <v>117</v>
      </c>
      <c r="E194" s="14" t="s">
        <v>450</v>
      </c>
      <c r="F194" s="14">
        <v>0</v>
      </c>
      <c r="G194" s="14">
        <v>1</v>
      </c>
      <c r="H194" s="14">
        <v>0</v>
      </c>
      <c r="I194" s="14">
        <v>0</v>
      </c>
      <c r="J194" s="14">
        <v>0</v>
      </c>
      <c r="K194" s="14">
        <v>0</v>
      </c>
      <c r="L194" s="16">
        <v>1</v>
      </c>
      <c r="M194" s="17"/>
    </row>
    <row r="195" spans="1:13">
      <c r="A195" s="12">
        <v>191</v>
      </c>
      <c r="B195" s="13">
        <v>138</v>
      </c>
      <c r="C195" s="14" t="s">
        <v>294</v>
      </c>
      <c r="D195" s="14" t="s">
        <v>295</v>
      </c>
      <c r="E195" s="14" t="s">
        <v>435</v>
      </c>
      <c r="F195" s="14">
        <v>0</v>
      </c>
      <c r="G195" s="14">
        <v>1</v>
      </c>
      <c r="H195" s="14">
        <v>0</v>
      </c>
      <c r="I195" s="14">
        <v>0</v>
      </c>
      <c r="J195" s="14">
        <v>0</v>
      </c>
      <c r="K195" s="14">
        <v>0</v>
      </c>
      <c r="L195" s="16">
        <v>1</v>
      </c>
      <c r="M195" s="17"/>
    </row>
    <row r="196" spans="1:13">
      <c r="A196" s="12">
        <v>191</v>
      </c>
      <c r="B196" s="13">
        <v>138</v>
      </c>
      <c r="C196" s="14" t="s">
        <v>298</v>
      </c>
      <c r="D196" s="14" t="s">
        <v>299</v>
      </c>
      <c r="E196" s="14" t="s">
        <v>435</v>
      </c>
      <c r="F196" s="14">
        <v>0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6">
        <v>1</v>
      </c>
      <c r="M196" s="17"/>
    </row>
    <row r="197" spans="1:13" ht="15.75" thickBot="1">
      <c r="A197" s="18">
        <v>196</v>
      </c>
      <c r="B197" s="19">
        <v>142</v>
      </c>
      <c r="C197" s="20" t="s">
        <v>208</v>
      </c>
      <c r="D197" s="20" t="s">
        <v>209</v>
      </c>
      <c r="E197" s="20" t="s">
        <v>447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2">
        <v>0</v>
      </c>
      <c r="M197" s="23"/>
    </row>
    <row r="198" spans="1:13" ht="15.75" thickTop="1"/>
  </sheetData>
  <sortState ref="A2:M199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/>
  </sheetViews>
  <sheetFormatPr defaultRowHeight="15"/>
  <cols>
    <col min="1" max="1" width="4.85546875" style="1" customWidth="1"/>
    <col min="2" max="2" width="9.140625" hidden="1" customWidth="1"/>
    <col min="3" max="3" width="28.85546875" style="1" bestFit="1" customWidth="1"/>
    <col min="4" max="4" width="4.5703125" style="1" bestFit="1" customWidth="1"/>
    <col min="5" max="10" width="3" style="1" customWidth="1"/>
    <col min="11" max="11" width="6" style="3" customWidth="1"/>
    <col min="12" max="12" width="9.42578125" style="1" customWidth="1"/>
    <col min="13" max="13" width="9.140625" hidden="1" customWidth="1"/>
  </cols>
  <sheetData>
    <row r="1" spans="1:13" ht="15.75" thickBot="1">
      <c r="A1" s="50" t="s">
        <v>536</v>
      </c>
      <c r="B1" s="50" t="s">
        <v>408</v>
      </c>
      <c r="C1" s="50" t="s">
        <v>408</v>
      </c>
      <c r="D1" s="50" t="s">
        <v>459</v>
      </c>
      <c r="E1" s="50" t="s">
        <v>3</v>
      </c>
      <c r="F1" s="50" t="s">
        <v>4</v>
      </c>
      <c r="G1" s="50" t="s">
        <v>5</v>
      </c>
      <c r="H1" s="50" t="s">
        <v>6</v>
      </c>
      <c r="I1" s="50" t="s">
        <v>7</v>
      </c>
      <c r="J1" s="50" t="s">
        <v>8</v>
      </c>
      <c r="K1" s="50" t="s">
        <v>537</v>
      </c>
      <c r="L1" s="50" t="s">
        <v>538</v>
      </c>
      <c r="M1" t="s">
        <v>460</v>
      </c>
    </row>
    <row r="2" spans="1:13" ht="15.75" thickTop="1">
      <c r="A2" s="57">
        <v>1</v>
      </c>
      <c r="B2" s="58"/>
      <c r="C2" s="26" t="s">
        <v>461</v>
      </c>
      <c r="D2" s="59" t="s">
        <v>511</v>
      </c>
      <c r="E2" s="26">
        <v>28</v>
      </c>
      <c r="F2" s="26">
        <v>24</v>
      </c>
      <c r="G2" s="26">
        <v>15</v>
      </c>
      <c r="H2" s="26">
        <v>28</v>
      </c>
      <c r="I2" s="26">
        <v>22</v>
      </c>
      <c r="J2" s="26">
        <v>8</v>
      </c>
      <c r="K2" s="28">
        <v>125</v>
      </c>
      <c r="L2" s="29" t="s">
        <v>514</v>
      </c>
      <c r="M2">
        <v>0</v>
      </c>
    </row>
    <row r="3" spans="1:13">
      <c r="A3" s="51">
        <v>2</v>
      </c>
      <c r="B3" s="52">
        <v>1</v>
      </c>
      <c r="C3" s="14" t="s">
        <v>462</v>
      </c>
      <c r="D3" s="53" t="s">
        <v>511</v>
      </c>
      <c r="E3" s="14">
        <v>27</v>
      </c>
      <c r="F3" s="14">
        <v>27</v>
      </c>
      <c r="G3" s="14">
        <v>9</v>
      </c>
      <c r="H3" s="14">
        <v>21</v>
      </c>
      <c r="I3" s="14">
        <v>22</v>
      </c>
      <c r="J3" s="14">
        <v>9</v>
      </c>
      <c r="K3" s="16">
        <v>115</v>
      </c>
      <c r="L3" s="17" t="s">
        <v>515</v>
      </c>
      <c r="M3">
        <v>0</v>
      </c>
    </row>
    <row r="4" spans="1:13">
      <c r="A4" s="51">
        <v>3</v>
      </c>
      <c r="B4" s="52">
        <v>2</v>
      </c>
      <c r="C4" s="14" t="s">
        <v>463</v>
      </c>
      <c r="D4" s="53" t="s">
        <v>511</v>
      </c>
      <c r="E4" s="14">
        <v>28</v>
      </c>
      <c r="F4" s="14">
        <v>16</v>
      </c>
      <c r="G4" s="14">
        <v>19</v>
      </c>
      <c r="H4" s="14">
        <v>28</v>
      </c>
      <c r="I4" s="14">
        <v>17</v>
      </c>
      <c r="J4" s="14">
        <v>2</v>
      </c>
      <c r="K4" s="16">
        <v>110</v>
      </c>
      <c r="L4" s="17" t="s">
        <v>516</v>
      </c>
      <c r="M4">
        <v>0</v>
      </c>
    </row>
    <row r="5" spans="1:13">
      <c r="A5" s="51">
        <v>4</v>
      </c>
      <c r="B5" s="52">
        <v>3</v>
      </c>
      <c r="C5" s="14" t="s">
        <v>464</v>
      </c>
      <c r="D5" s="53" t="s">
        <v>511</v>
      </c>
      <c r="E5" s="14">
        <v>25</v>
      </c>
      <c r="F5" s="14">
        <v>16</v>
      </c>
      <c r="G5" s="14">
        <v>6</v>
      </c>
      <c r="H5" s="14">
        <v>22</v>
      </c>
      <c r="I5" s="14">
        <v>22</v>
      </c>
      <c r="J5" s="14">
        <v>14</v>
      </c>
      <c r="K5" s="16">
        <v>105</v>
      </c>
      <c r="L5" s="17" t="s">
        <v>517</v>
      </c>
      <c r="M5">
        <v>0</v>
      </c>
    </row>
    <row r="6" spans="1:13">
      <c r="A6" s="51">
        <v>5</v>
      </c>
      <c r="B6" s="52">
        <v>4</v>
      </c>
      <c r="C6" s="14" t="s">
        <v>465</v>
      </c>
      <c r="D6" s="53" t="s">
        <v>511</v>
      </c>
      <c r="E6" s="14">
        <v>28</v>
      </c>
      <c r="F6" s="14">
        <v>16</v>
      </c>
      <c r="G6" s="14">
        <v>14</v>
      </c>
      <c r="H6" s="14">
        <v>28</v>
      </c>
      <c r="I6" s="14">
        <v>10</v>
      </c>
      <c r="J6" s="14">
        <v>7</v>
      </c>
      <c r="K6" s="16">
        <v>103</v>
      </c>
      <c r="L6" s="17" t="s">
        <v>518</v>
      </c>
      <c r="M6">
        <v>0</v>
      </c>
    </row>
    <row r="7" spans="1:13">
      <c r="A7" s="51">
        <v>5</v>
      </c>
      <c r="B7" s="52">
        <v>4</v>
      </c>
      <c r="C7" s="14" t="s">
        <v>466</v>
      </c>
      <c r="D7" s="53" t="s">
        <v>511</v>
      </c>
      <c r="E7" s="14">
        <v>21</v>
      </c>
      <c r="F7" s="14">
        <v>13</v>
      </c>
      <c r="G7" s="14">
        <v>9</v>
      </c>
      <c r="H7" s="14">
        <v>28</v>
      </c>
      <c r="I7" s="14">
        <v>23</v>
      </c>
      <c r="J7" s="14">
        <v>9</v>
      </c>
      <c r="K7" s="16">
        <v>103</v>
      </c>
      <c r="L7" s="17" t="s">
        <v>516</v>
      </c>
      <c r="M7">
        <v>0</v>
      </c>
    </row>
    <row r="8" spans="1:13">
      <c r="A8" s="51">
        <v>7</v>
      </c>
      <c r="B8" s="52">
        <v>6</v>
      </c>
      <c r="C8" s="14" t="s">
        <v>467</v>
      </c>
      <c r="D8" s="53" t="s">
        <v>511</v>
      </c>
      <c r="E8" s="14">
        <v>27</v>
      </c>
      <c r="F8" s="14">
        <v>14</v>
      </c>
      <c r="G8" s="14">
        <v>14</v>
      </c>
      <c r="H8" s="14">
        <v>28</v>
      </c>
      <c r="I8" s="14">
        <v>16</v>
      </c>
      <c r="J8" s="14">
        <v>1</v>
      </c>
      <c r="K8" s="16">
        <v>100</v>
      </c>
      <c r="L8" s="17" t="s">
        <v>519</v>
      </c>
      <c r="M8">
        <v>0</v>
      </c>
    </row>
    <row r="9" spans="1:13">
      <c r="A9" s="51">
        <v>8</v>
      </c>
      <c r="B9" s="52">
        <v>7</v>
      </c>
      <c r="C9" s="14" t="s">
        <v>468</v>
      </c>
      <c r="D9" s="53" t="s">
        <v>511</v>
      </c>
      <c r="E9" s="14">
        <v>21</v>
      </c>
      <c r="F9" s="14">
        <v>14</v>
      </c>
      <c r="G9" s="14">
        <v>9</v>
      </c>
      <c r="H9" s="14">
        <v>28</v>
      </c>
      <c r="I9" s="14">
        <v>26</v>
      </c>
      <c r="J9" s="14">
        <v>1</v>
      </c>
      <c r="K9" s="16">
        <v>99</v>
      </c>
      <c r="L9" s="17" t="s">
        <v>518</v>
      </c>
      <c r="M9">
        <v>0</v>
      </c>
    </row>
    <row r="10" spans="1:13">
      <c r="A10" s="60">
        <v>9</v>
      </c>
      <c r="B10" s="61"/>
      <c r="C10" s="32" t="s">
        <v>469</v>
      </c>
      <c r="D10" s="62" t="s">
        <v>511</v>
      </c>
      <c r="E10" s="32">
        <v>25</v>
      </c>
      <c r="F10" s="32">
        <v>13</v>
      </c>
      <c r="G10" s="32">
        <v>16</v>
      </c>
      <c r="H10" s="32">
        <v>28</v>
      </c>
      <c r="I10" s="32">
        <v>12</v>
      </c>
      <c r="J10" s="32">
        <v>3</v>
      </c>
      <c r="K10" s="34">
        <v>97</v>
      </c>
      <c r="L10" s="35" t="s">
        <v>520</v>
      </c>
      <c r="M10">
        <v>1</v>
      </c>
    </row>
    <row r="11" spans="1:13">
      <c r="A11" s="60">
        <v>10</v>
      </c>
      <c r="B11" s="61"/>
      <c r="C11" s="32" t="s">
        <v>470</v>
      </c>
      <c r="D11" s="62" t="s">
        <v>511</v>
      </c>
      <c r="E11" s="32">
        <v>23</v>
      </c>
      <c r="F11" s="32">
        <v>21</v>
      </c>
      <c r="G11" s="32">
        <v>7</v>
      </c>
      <c r="H11" s="32">
        <v>28</v>
      </c>
      <c r="I11" s="32">
        <v>12</v>
      </c>
      <c r="J11" s="32">
        <v>1</v>
      </c>
      <c r="K11" s="34">
        <v>92</v>
      </c>
      <c r="L11" s="35" t="s">
        <v>520</v>
      </c>
      <c r="M11">
        <v>1</v>
      </c>
    </row>
    <row r="12" spans="1:13">
      <c r="A12" s="51">
        <v>11</v>
      </c>
      <c r="B12" s="52">
        <v>8</v>
      </c>
      <c r="C12" s="14" t="s">
        <v>471</v>
      </c>
      <c r="D12" s="53" t="s">
        <v>511</v>
      </c>
      <c r="E12" s="14">
        <v>28</v>
      </c>
      <c r="F12" s="14">
        <v>11</v>
      </c>
      <c r="G12" s="14">
        <v>11</v>
      </c>
      <c r="H12" s="14">
        <v>24</v>
      </c>
      <c r="I12" s="14">
        <v>12</v>
      </c>
      <c r="J12" s="14">
        <v>2</v>
      </c>
      <c r="K12" s="16">
        <v>88</v>
      </c>
      <c r="L12" s="17" t="s">
        <v>520</v>
      </c>
      <c r="M12">
        <v>1</v>
      </c>
    </row>
    <row r="13" spans="1:13">
      <c r="A13" s="51">
        <v>12</v>
      </c>
      <c r="B13" s="52">
        <v>9</v>
      </c>
      <c r="C13" s="14" t="s">
        <v>472</v>
      </c>
      <c r="D13" s="53" t="s">
        <v>511</v>
      </c>
      <c r="E13" s="14">
        <v>26</v>
      </c>
      <c r="F13" s="14">
        <v>11</v>
      </c>
      <c r="G13" s="14">
        <v>11</v>
      </c>
      <c r="H13" s="14">
        <v>28</v>
      </c>
      <c r="I13" s="14">
        <v>8</v>
      </c>
      <c r="J13" s="14">
        <v>1</v>
      </c>
      <c r="K13" s="16">
        <v>85</v>
      </c>
      <c r="L13" s="17" t="s">
        <v>521</v>
      </c>
      <c r="M13">
        <v>0</v>
      </c>
    </row>
    <row r="14" spans="1:13">
      <c r="A14" s="60">
        <v>13</v>
      </c>
      <c r="B14" s="61"/>
      <c r="C14" s="32" t="s">
        <v>473</v>
      </c>
      <c r="D14" s="62" t="s">
        <v>511</v>
      </c>
      <c r="E14" s="32">
        <v>28</v>
      </c>
      <c r="F14" s="32">
        <v>9</v>
      </c>
      <c r="G14" s="32">
        <v>10</v>
      </c>
      <c r="H14" s="32">
        <v>28</v>
      </c>
      <c r="I14" s="32">
        <v>7</v>
      </c>
      <c r="J14" s="32">
        <v>1</v>
      </c>
      <c r="K14" s="34">
        <v>83</v>
      </c>
      <c r="L14" s="35" t="s">
        <v>522</v>
      </c>
      <c r="M14">
        <v>0</v>
      </c>
    </row>
    <row r="15" spans="1:13">
      <c r="A15" s="60">
        <v>14</v>
      </c>
      <c r="B15" s="61"/>
      <c r="C15" s="32" t="s">
        <v>474</v>
      </c>
      <c r="D15" s="62" t="s">
        <v>511</v>
      </c>
      <c r="E15" s="32">
        <v>18</v>
      </c>
      <c r="F15" s="32">
        <v>18</v>
      </c>
      <c r="G15" s="32">
        <v>4</v>
      </c>
      <c r="H15" s="32">
        <v>28</v>
      </c>
      <c r="I15" s="32">
        <v>11</v>
      </c>
      <c r="J15" s="32">
        <v>3</v>
      </c>
      <c r="K15" s="34">
        <v>82</v>
      </c>
      <c r="L15" s="35" t="s">
        <v>523</v>
      </c>
      <c r="M15">
        <v>2</v>
      </c>
    </row>
    <row r="16" spans="1:13">
      <c r="A16" s="51">
        <v>14</v>
      </c>
      <c r="B16" s="52">
        <v>10</v>
      </c>
      <c r="C16" s="14" t="s">
        <v>475</v>
      </c>
      <c r="D16" s="53" t="s">
        <v>511</v>
      </c>
      <c r="E16" s="14">
        <v>25</v>
      </c>
      <c r="F16" s="14">
        <v>19</v>
      </c>
      <c r="G16" s="14">
        <v>0</v>
      </c>
      <c r="H16" s="14">
        <v>21</v>
      </c>
      <c r="I16" s="14">
        <v>17</v>
      </c>
      <c r="J16" s="14">
        <v>0</v>
      </c>
      <c r="K16" s="16">
        <v>82</v>
      </c>
      <c r="L16" s="17" t="s">
        <v>524</v>
      </c>
      <c r="M16">
        <v>0</v>
      </c>
    </row>
    <row r="17" spans="1:13">
      <c r="A17" s="51">
        <v>16</v>
      </c>
      <c r="B17" s="52">
        <v>11</v>
      </c>
      <c r="C17" s="14" t="s">
        <v>476</v>
      </c>
      <c r="D17" s="53" t="s">
        <v>511</v>
      </c>
      <c r="E17" s="14">
        <v>25</v>
      </c>
      <c r="F17" s="14">
        <v>8</v>
      </c>
      <c r="G17" s="14">
        <v>7</v>
      </c>
      <c r="H17" s="14">
        <v>28</v>
      </c>
      <c r="I17" s="14">
        <v>9</v>
      </c>
      <c r="J17" s="14">
        <v>3</v>
      </c>
      <c r="K17" s="16">
        <v>80</v>
      </c>
      <c r="L17" s="17" t="s">
        <v>521</v>
      </c>
      <c r="M17">
        <v>0</v>
      </c>
    </row>
    <row r="18" spans="1:13">
      <c r="A18" s="51">
        <v>17</v>
      </c>
      <c r="B18" s="52">
        <v>12</v>
      </c>
      <c r="C18" s="14" t="s">
        <v>477</v>
      </c>
      <c r="D18" s="53" t="s">
        <v>511</v>
      </c>
      <c r="E18" s="14">
        <v>24</v>
      </c>
      <c r="F18" s="14">
        <v>6</v>
      </c>
      <c r="G18" s="14">
        <v>16</v>
      </c>
      <c r="H18" s="14">
        <v>28</v>
      </c>
      <c r="I18" s="14">
        <v>3</v>
      </c>
      <c r="J18" s="14">
        <v>2</v>
      </c>
      <c r="K18" s="16">
        <v>79</v>
      </c>
      <c r="L18" s="17" t="s">
        <v>522</v>
      </c>
      <c r="M18">
        <v>0</v>
      </c>
    </row>
    <row r="19" spans="1:13">
      <c r="A19" s="51">
        <v>18</v>
      </c>
      <c r="B19" s="52">
        <v>13</v>
      </c>
      <c r="C19" s="14" t="s">
        <v>478</v>
      </c>
      <c r="D19" s="53" t="s">
        <v>511</v>
      </c>
      <c r="E19" s="14">
        <v>21</v>
      </c>
      <c r="F19" s="14">
        <v>16</v>
      </c>
      <c r="G19" s="14">
        <v>7</v>
      </c>
      <c r="H19" s="14">
        <v>21</v>
      </c>
      <c r="I19" s="14">
        <v>10</v>
      </c>
      <c r="J19" s="14">
        <v>1</v>
      </c>
      <c r="K19" s="16">
        <v>76</v>
      </c>
      <c r="L19" s="17" t="s">
        <v>525</v>
      </c>
      <c r="M19">
        <v>2</v>
      </c>
    </row>
    <row r="20" spans="1:13">
      <c r="A20" s="51">
        <v>18</v>
      </c>
      <c r="B20" s="52">
        <v>13</v>
      </c>
      <c r="C20" s="14" t="s">
        <v>479</v>
      </c>
      <c r="D20" s="53" t="s">
        <v>511</v>
      </c>
      <c r="E20" s="14">
        <v>20</v>
      </c>
      <c r="F20" s="14">
        <v>11</v>
      </c>
      <c r="G20" s="14">
        <v>15</v>
      </c>
      <c r="H20" s="14">
        <v>22</v>
      </c>
      <c r="I20" s="14">
        <v>8</v>
      </c>
      <c r="J20" s="14">
        <v>0</v>
      </c>
      <c r="K20" s="16">
        <v>76</v>
      </c>
      <c r="L20" s="17" t="s">
        <v>524</v>
      </c>
      <c r="M20">
        <v>1</v>
      </c>
    </row>
    <row r="21" spans="1:13">
      <c r="A21" s="60">
        <v>20</v>
      </c>
      <c r="B21" s="61"/>
      <c r="C21" s="32" t="s">
        <v>480</v>
      </c>
      <c r="D21" s="62" t="s">
        <v>511</v>
      </c>
      <c r="E21" s="32">
        <v>24</v>
      </c>
      <c r="F21" s="32">
        <v>7</v>
      </c>
      <c r="G21" s="32">
        <v>7</v>
      </c>
      <c r="H21" s="32">
        <v>24</v>
      </c>
      <c r="I21" s="32">
        <v>10</v>
      </c>
      <c r="J21" s="32">
        <v>3</v>
      </c>
      <c r="K21" s="34">
        <v>75</v>
      </c>
      <c r="L21" s="35" t="s">
        <v>526</v>
      </c>
      <c r="M21">
        <v>0</v>
      </c>
    </row>
    <row r="22" spans="1:13">
      <c r="A22" s="51">
        <v>21</v>
      </c>
      <c r="B22" s="52">
        <v>15</v>
      </c>
      <c r="C22" s="14" t="s">
        <v>481</v>
      </c>
      <c r="D22" s="53" t="s">
        <v>511</v>
      </c>
      <c r="E22" s="14">
        <v>25</v>
      </c>
      <c r="F22" s="14">
        <v>5</v>
      </c>
      <c r="G22" s="14">
        <v>16</v>
      </c>
      <c r="H22" s="14">
        <v>21</v>
      </c>
      <c r="I22" s="14">
        <v>7</v>
      </c>
      <c r="J22" s="14">
        <v>0</v>
      </c>
      <c r="K22" s="16">
        <v>74</v>
      </c>
      <c r="L22" s="17" t="s">
        <v>524</v>
      </c>
      <c r="M22">
        <v>0</v>
      </c>
    </row>
    <row r="23" spans="1:13">
      <c r="A23" s="51">
        <v>22</v>
      </c>
      <c r="B23" s="52">
        <v>16</v>
      </c>
      <c r="C23" s="14" t="s">
        <v>482</v>
      </c>
      <c r="D23" s="53" t="s">
        <v>511</v>
      </c>
      <c r="E23" s="14">
        <v>20</v>
      </c>
      <c r="F23" s="14">
        <v>11</v>
      </c>
      <c r="G23" s="14">
        <v>7</v>
      </c>
      <c r="H23" s="14">
        <v>21</v>
      </c>
      <c r="I23" s="14">
        <v>12</v>
      </c>
      <c r="J23" s="14">
        <v>1</v>
      </c>
      <c r="K23" s="16">
        <v>72</v>
      </c>
      <c r="L23" s="17" t="s">
        <v>527</v>
      </c>
      <c r="M23">
        <v>3</v>
      </c>
    </row>
    <row r="24" spans="1:13">
      <c r="A24" s="51">
        <v>23</v>
      </c>
      <c r="B24" s="52">
        <v>17</v>
      </c>
      <c r="C24" s="14" t="s">
        <v>483</v>
      </c>
      <c r="D24" s="53" t="s">
        <v>511</v>
      </c>
      <c r="E24" s="14">
        <v>25</v>
      </c>
      <c r="F24" s="14">
        <v>11</v>
      </c>
      <c r="G24" s="14">
        <v>0</v>
      </c>
      <c r="H24" s="14">
        <v>28</v>
      </c>
      <c r="I24" s="14">
        <v>6</v>
      </c>
      <c r="J24" s="14">
        <v>1</v>
      </c>
      <c r="K24" s="16">
        <v>71</v>
      </c>
      <c r="L24" s="17" t="s">
        <v>528</v>
      </c>
      <c r="M24">
        <v>1</v>
      </c>
    </row>
    <row r="25" spans="1:13">
      <c r="A25" s="51">
        <v>24</v>
      </c>
      <c r="B25" s="52">
        <v>18</v>
      </c>
      <c r="C25" s="14" t="s">
        <v>484</v>
      </c>
      <c r="D25" s="53" t="s">
        <v>511</v>
      </c>
      <c r="E25" s="14">
        <v>26</v>
      </c>
      <c r="F25" s="14">
        <v>6</v>
      </c>
      <c r="G25" s="14">
        <v>4</v>
      </c>
      <c r="H25" s="14">
        <v>28</v>
      </c>
      <c r="I25" s="14">
        <v>5</v>
      </c>
      <c r="J25" s="14">
        <v>0</v>
      </c>
      <c r="K25" s="16">
        <v>69</v>
      </c>
      <c r="L25" s="17" t="s">
        <v>529</v>
      </c>
      <c r="M25">
        <v>0</v>
      </c>
    </row>
    <row r="26" spans="1:13">
      <c r="A26" s="51">
        <v>25</v>
      </c>
      <c r="B26" s="52">
        <v>19</v>
      </c>
      <c r="C26" s="14" t="s">
        <v>485</v>
      </c>
      <c r="D26" s="53" t="s">
        <v>511</v>
      </c>
      <c r="E26" s="14">
        <v>16</v>
      </c>
      <c r="F26" s="14">
        <v>12</v>
      </c>
      <c r="G26" s="14">
        <v>0</v>
      </c>
      <c r="H26" s="14">
        <v>28</v>
      </c>
      <c r="I26" s="14">
        <v>10</v>
      </c>
      <c r="J26" s="14">
        <v>1</v>
      </c>
      <c r="K26" s="16">
        <v>67</v>
      </c>
      <c r="L26" s="17" t="s">
        <v>530</v>
      </c>
      <c r="M26">
        <v>1</v>
      </c>
    </row>
    <row r="27" spans="1:13">
      <c r="A27" s="60">
        <v>26</v>
      </c>
      <c r="B27" s="61"/>
      <c r="C27" s="32" t="s">
        <v>486</v>
      </c>
      <c r="D27" s="62" t="s">
        <v>511</v>
      </c>
      <c r="E27" s="32">
        <v>20</v>
      </c>
      <c r="F27" s="32">
        <v>12</v>
      </c>
      <c r="G27" s="32">
        <v>4</v>
      </c>
      <c r="H27" s="32">
        <v>23</v>
      </c>
      <c r="I27" s="32">
        <v>5</v>
      </c>
      <c r="J27" s="32">
        <v>2</v>
      </c>
      <c r="K27" s="34">
        <v>66</v>
      </c>
      <c r="L27" s="35" t="s">
        <v>530</v>
      </c>
      <c r="M27">
        <v>1</v>
      </c>
    </row>
    <row r="28" spans="1:13">
      <c r="A28" s="51">
        <v>27</v>
      </c>
      <c r="B28" s="52">
        <v>20</v>
      </c>
      <c r="C28" s="14" t="s">
        <v>487</v>
      </c>
      <c r="D28" s="53" t="s">
        <v>511</v>
      </c>
      <c r="E28" s="14">
        <v>28</v>
      </c>
      <c r="F28" s="14">
        <v>8</v>
      </c>
      <c r="G28" s="14">
        <v>0</v>
      </c>
      <c r="H28" s="14">
        <v>21</v>
      </c>
      <c r="I28" s="14">
        <v>8</v>
      </c>
      <c r="J28" s="14">
        <v>0</v>
      </c>
      <c r="K28" s="16">
        <v>65</v>
      </c>
      <c r="L28" s="17" t="s">
        <v>528</v>
      </c>
      <c r="M28">
        <v>1</v>
      </c>
    </row>
    <row r="29" spans="1:13">
      <c r="A29" s="51">
        <v>28</v>
      </c>
      <c r="B29" s="52">
        <v>21</v>
      </c>
      <c r="C29" s="14" t="s">
        <v>488</v>
      </c>
      <c r="D29" s="53" t="s">
        <v>511</v>
      </c>
      <c r="E29" s="14">
        <v>16</v>
      </c>
      <c r="F29" s="14">
        <v>6</v>
      </c>
      <c r="G29" s="14">
        <v>2</v>
      </c>
      <c r="H29" s="14">
        <v>28</v>
      </c>
      <c r="I29" s="14">
        <v>10</v>
      </c>
      <c r="J29" s="14">
        <v>1</v>
      </c>
      <c r="K29" s="16">
        <v>63</v>
      </c>
      <c r="L29" s="17" t="s">
        <v>531</v>
      </c>
      <c r="M29">
        <v>2</v>
      </c>
    </row>
    <row r="30" spans="1:13">
      <c r="A30" s="60">
        <v>29</v>
      </c>
      <c r="B30" s="61"/>
      <c r="C30" s="32" t="s">
        <v>489</v>
      </c>
      <c r="D30" s="62" t="s">
        <v>511</v>
      </c>
      <c r="E30" s="32">
        <v>18</v>
      </c>
      <c r="F30" s="32">
        <v>17</v>
      </c>
      <c r="G30" s="32">
        <v>4</v>
      </c>
      <c r="H30" s="32">
        <v>21</v>
      </c>
      <c r="I30" s="32">
        <v>1</v>
      </c>
      <c r="J30" s="32">
        <v>0</v>
      </c>
      <c r="K30" s="34">
        <v>61</v>
      </c>
      <c r="L30" s="35" t="s">
        <v>531</v>
      </c>
      <c r="M30">
        <v>2</v>
      </c>
    </row>
    <row r="31" spans="1:13">
      <c r="A31" s="60">
        <v>29</v>
      </c>
      <c r="B31" s="61"/>
      <c r="C31" s="32" t="s">
        <v>490</v>
      </c>
      <c r="D31" s="62" t="s">
        <v>512</v>
      </c>
      <c r="E31" s="32">
        <v>19</v>
      </c>
      <c r="F31" s="32">
        <v>3</v>
      </c>
      <c r="G31" s="32">
        <v>4</v>
      </c>
      <c r="H31" s="32">
        <v>21</v>
      </c>
      <c r="I31" s="32">
        <v>14</v>
      </c>
      <c r="J31" s="32">
        <v>0</v>
      </c>
      <c r="K31" s="34">
        <v>61</v>
      </c>
      <c r="L31" s="35" t="s">
        <v>528</v>
      </c>
      <c r="M31">
        <v>0</v>
      </c>
    </row>
    <row r="32" spans="1:13">
      <c r="A32" s="51">
        <v>31</v>
      </c>
      <c r="B32" s="52">
        <v>22</v>
      </c>
      <c r="C32" s="14" t="s">
        <v>491</v>
      </c>
      <c r="D32" s="53" t="s">
        <v>511</v>
      </c>
      <c r="E32" s="14">
        <v>7</v>
      </c>
      <c r="F32" s="14">
        <v>19</v>
      </c>
      <c r="G32" s="14">
        <v>2</v>
      </c>
      <c r="H32" s="14">
        <v>22</v>
      </c>
      <c r="I32" s="14">
        <v>6</v>
      </c>
      <c r="J32" s="14">
        <v>2</v>
      </c>
      <c r="K32" s="16">
        <v>58</v>
      </c>
      <c r="L32" s="17" t="s">
        <v>532</v>
      </c>
      <c r="M32">
        <v>2</v>
      </c>
    </row>
    <row r="33" spans="1:13">
      <c r="A33" s="51">
        <v>31</v>
      </c>
      <c r="B33" s="52">
        <v>22</v>
      </c>
      <c r="C33" s="14" t="s">
        <v>492</v>
      </c>
      <c r="D33" s="53" t="s">
        <v>511</v>
      </c>
      <c r="E33" s="14">
        <v>18</v>
      </c>
      <c r="F33" s="14">
        <v>0</v>
      </c>
      <c r="G33" s="14">
        <v>10</v>
      </c>
      <c r="H33" s="14">
        <v>28</v>
      </c>
      <c r="I33" s="14">
        <v>2</v>
      </c>
      <c r="J33" s="14">
        <v>0</v>
      </c>
      <c r="K33" s="16">
        <v>58</v>
      </c>
      <c r="L33" s="17" t="s">
        <v>531</v>
      </c>
      <c r="M33">
        <v>2</v>
      </c>
    </row>
    <row r="34" spans="1:13">
      <c r="A34" s="51">
        <v>33</v>
      </c>
      <c r="B34" s="52">
        <v>24</v>
      </c>
      <c r="C34" s="14" t="s">
        <v>493</v>
      </c>
      <c r="D34" s="53" t="s">
        <v>511</v>
      </c>
      <c r="E34" s="14">
        <v>17</v>
      </c>
      <c r="F34" s="14">
        <v>9</v>
      </c>
      <c r="G34" s="14">
        <v>7</v>
      </c>
      <c r="H34" s="14">
        <v>22</v>
      </c>
      <c r="I34" s="14">
        <v>1</v>
      </c>
      <c r="J34" s="14">
        <v>0</v>
      </c>
      <c r="K34" s="16">
        <v>56</v>
      </c>
      <c r="L34" s="17" t="s">
        <v>533</v>
      </c>
      <c r="M34">
        <v>2</v>
      </c>
    </row>
    <row r="35" spans="1:13">
      <c r="A35" s="51">
        <v>34</v>
      </c>
      <c r="B35" s="52">
        <v>25</v>
      </c>
      <c r="C35" s="14" t="s">
        <v>494</v>
      </c>
      <c r="D35" s="53" t="s">
        <v>511</v>
      </c>
      <c r="E35" s="14">
        <v>16</v>
      </c>
      <c r="F35" s="14">
        <v>6</v>
      </c>
      <c r="G35" s="14">
        <v>2</v>
      </c>
      <c r="H35" s="14">
        <v>28</v>
      </c>
      <c r="I35" s="14">
        <v>3</v>
      </c>
      <c r="J35" s="14">
        <v>0</v>
      </c>
      <c r="K35" s="16">
        <v>55</v>
      </c>
      <c r="L35" s="17" t="s">
        <v>532</v>
      </c>
      <c r="M35">
        <v>3</v>
      </c>
    </row>
    <row r="36" spans="1:13">
      <c r="A36" s="60">
        <v>35</v>
      </c>
      <c r="B36" s="61"/>
      <c r="C36" s="32" t="s">
        <v>495</v>
      </c>
      <c r="D36" s="62" t="s">
        <v>511</v>
      </c>
      <c r="E36" s="32">
        <v>22</v>
      </c>
      <c r="F36" s="32">
        <v>4</v>
      </c>
      <c r="G36" s="32">
        <v>7</v>
      </c>
      <c r="H36" s="32">
        <v>14</v>
      </c>
      <c r="I36" s="32">
        <v>5</v>
      </c>
      <c r="J36" s="32">
        <v>1</v>
      </c>
      <c r="K36" s="34">
        <v>53</v>
      </c>
      <c r="L36" s="35" t="s">
        <v>534</v>
      </c>
      <c r="M36">
        <v>1</v>
      </c>
    </row>
    <row r="37" spans="1:13">
      <c r="A37" s="51">
        <v>36</v>
      </c>
      <c r="B37" s="52">
        <v>26</v>
      </c>
      <c r="C37" s="14" t="s">
        <v>496</v>
      </c>
      <c r="D37" s="53" t="s">
        <v>511</v>
      </c>
      <c r="E37" s="14">
        <v>12</v>
      </c>
      <c r="F37" s="14">
        <v>6</v>
      </c>
      <c r="G37" s="14">
        <v>0</v>
      </c>
      <c r="H37" s="14">
        <v>26</v>
      </c>
      <c r="I37" s="14">
        <v>3</v>
      </c>
      <c r="J37" s="14">
        <v>0</v>
      </c>
      <c r="K37" s="16">
        <v>47</v>
      </c>
      <c r="L37" s="17" t="s">
        <v>532</v>
      </c>
      <c r="M37">
        <v>2</v>
      </c>
    </row>
    <row r="38" spans="1:13">
      <c r="A38" s="60">
        <v>37</v>
      </c>
      <c r="B38" s="61"/>
      <c r="C38" s="32" t="s">
        <v>497</v>
      </c>
      <c r="D38" s="62" t="s">
        <v>511</v>
      </c>
      <c r="E38" s="32">
        <v>17</v>
      </c>
      <c r="F38" s="32">
        <v>2</v>
      </c>
      <c r="G38" s="32">
        <v>6</v>
      </c>
      <c r="H38" s="32">
        <v>16</v>
      </c>
      <c r="I38" s="32">
        <v>1</v>
      </c>
      <c r="J38" s="32">
        <v>0</v>
      </c>
      <c r="K38" s="34">
        <v>42</v>
      </c>
      <c r="L38" s="35" t="s">
        <v>531</v>
      </c>
      <c r="M38">
        <v>0</v>
      </c>
    </row>
    <row r="39" spans="1:13">
      <c r="A39" s="51">
        <v>38</v>
      </c>
      <c r="B39" s="52">
        <v>27</v>
      </c>
      <c r="C39" s="14" t="s">
        <v>498</v>
      </c>
      <c r="D39" s="53" t="s">
        <v>511</v>
      </c>
      <c r="E39" s="14">
        <v>5</v>
      </c>
      <c r="F39" s="14">
        <v>14</v>
      </c>
      <c r="G39" s="14">
        <v>2</v>
      </c>
      <c r="H39" s="14">
        <v>15</v>
      </c>
      <c r="I39" s="14">
        <v>5</v>
      </c>
      <c r="J39" s="14">
        <v>0</v>
      </c>
      <c r="K39" s="16">
        <v>41</v>
      </c>
      <c r="L39" s="17" t="s">
        <v>532</v>
      </c>
      <c r="M39">
        <v>1</v>
      </c>
    </row>
    <row r="40" spans="1:13">
      <c r="A40" s="51">
        <v>39</v>
      </c>
      <c r="B40" s="52">
        <v>28</v>
      </c>
      <c r="C40" s="14" t="s">
        <v>499</v>
      </c>
      <c r="D40" s="53" t="s">
        <v>511</v>
      </c>
      <c r="E40" s="14">
        <v>14</v>
      </c>
      <c r="F40" s="14">
        <v>1</v>
      </c>
      <c r="G40" s="14">
        <v>2</v>
      </c>
      <c r="H40" s="14">
        <v>18</v>
      </c>
      <c r="I40" s="14">
        <v>4</v>
      </c>
      <c r="J40" s="14">
        <v>0</v>
      </c>
      <c r="K40" s="16">
        <v>39</v>
      </c>
      <c r="L40" s="17" t="s">
        <v>532</v>
      </c>
      <c r="M40">
        <v>2</v>
      </c>
    </row>
    <row r="41" spans="1:13">
      <c r="A41" s="51">
        <v>40</v>
      </c>
      <c r="B41" s="52">
        <v>29</v>
      </c>
      <c r="C41" s="14" t="s">
        <v>500</v>
      </c>
      <c r="D41" s="53" t="s">
        <v>511</v>
      </c>
      <c r="E41" s="14">
        <v>12</v>
      </c>
      <c r="F41" s="14">
        <v>0</v>
      </c>
      <c r="G41" s="14">
        <v>4</v>
      </c>
      <c r="H41" s="14">
        <v>21</v>
      </c>
      <c r="I41" s="14">
        <v>1</v>
      </c>
      <c r="J41" s="14">
        <v>0</v>
      </c>
      <c r="K41" s="16">
        <v>38</v>
      </c>
      <c r="L41" s="17" t="s">
        <v>532</v>
      </c>
      <c r="M41">
        <v>2</v>
      </c>
    </row>
    <row r="42" spans="1:13">
      <c r="A42" s="51">
        <v>41</v>
      </c>
      <c r="B42" s="52">
        <v>30</v>
      </c>
      <c r="C42" s="14" t="s">
        <v>501</v>
      </c>
      <c r="D42" s="53" t="s">
        <v>511</v>
      </c>
      <c r="E42" s="14">
        <v>14</v>
      </c>
      <c r="F42" s="14">
        <v>7</v>
      </c>
      <c r="G42" s="14">
        <v>2</v>
      </c>
      <c r="H42" s="14">
        <v>13</v>
      </c>
      <c r="I42" s="14">
        <v>1</v>
      </c>
      <c r="J42" s="14">
        <v>0</v>
      </c>
      <c r="K42" s="16">
        <v>37</v>
      </c>
      <c r="L42" s="17" t="s">
        <v>535</v>
      </c>
      <c r="M42">
        <v>1</v>
      </c>
    </row>
    <row r="43" spans="1:13">
      <c r="A43" s="51">
        <v>42</v>
      </c>
      <c r="B43" s="52">
        <v>31</v>
      </c>
      <c r="C43" s="14" t="s">
        <v>502</v>
      </c>
      <c r="D43" s="53" t="s">
        <v>511</v>
      </c>
      <c r="E43" s="14">
        <v>10</v>
      </c>
      <c r="F43" s="14">
        <v>10</v>
      </c>
      <c r="G43" s="14">
        <v>2</v>
      </c>
      <c r="H43" s="14">
        <v>9</v>
      </c>
      <c r="I43" s="14">
        <v>5</v>
      </c>
      <c r="J43" s="14">
        <v>0</v>
      </c>
      <c r="K43" s="16">
        <v>36</v>
      </c>
      <c r="L43" s="17" t="s">
        <v>535</v>
      </c>
      <c r="M43">
        <v>1</v>
      </c>
    </row>
    <row r="44" spans="1:13">
      <c r="A44" s="60">
        <v>43</v>
      </c>
      <c r="B44" s="61"/>
      <c r="C44" s="32" t="s">
        <v>503</v>
      </c>
      <c r="D44" s="62" t="s">
        <v>511</v>
      </c>
      <c r="E44" s="32">
        <v>17</v>
      </c>
      <c r="F44" s="32">
        <v>0</v>
      </c>
      <c r="G44" s="32">
        <v>1</v>
      </c>
      <c r="H44" s="32">
        <v>14</v>
      </c>
      <c r="I44" s="32">
        <v>1</v>
      </c>
      <c r="J44" s="32">
        <v>0</v>
      </c>
      <c r="K44" s="34">
        <v>33</v>
      </c>
      <c r="L44" s="35" t="s">
        <v>532</v>
      </c>
      <c r="M44">
        <v>1</v>
      </c>
    </row>
    <row r="45" spans="1:13">
      <c r="A45" s="51">
        <v>44</v>
      </c>
      <c r="B45" s="52">
        <v>32</v>
      </c>
      <c r="C45" s="14" t="s">
        <v>504</v>
      </c>
      <c r="D45" s="53" t="s">
        <v>511</v>
      </c>
      <c r="E45" s="14">
        <v>14</v>
      </c>
      <c r="F45" s="14">
        <v>6</v>
      </c>
      <c r="G45" s="14">
        <v>0</v>
      </c>
      <c r="H45" s="14">
        <v>7</v>
      </c>
      <c r="I45" s="14">
        <v>3</v>
      </c>
      <c r="J45" s="14">
        <v>0</v>
      </c>
      <c r="K45" s="16">
        <v>30</v>
      </c>
      <c r="L45" s="17" t="s">
        <v>532</v>
      </c>
      <c r="M45">
        <v>1</v>
      </c>
    </row>
    <row r="46" spans="1:13">
      <c r="A46" s="60">
        <v>44</v>
      </c>
      <c r="B46" s="61"/>
      <c r="C46" s="32" t="s">
        <v>505</v>
      </c>
      <c r="D46" s="62" t="s">
        <v>511</v>
      </c>
      <c r="E46" s="32">
        <v>17</v>
      </c>
      <c r="F46" s="32">
        <v>6</v>
      </c>
      <c r="G46" s="32">
        <v>2</v>
      </c>
      <c r="H46" s="32">
        <v>2</v>
      </c>
      <c r="I46" s="32">
        <v>2</v>
      </c>
      <c r="J46" s="32">
        <v>1</v>
      </c>
      <c r="K46" s="34">
        <v>30</v>
      </c>
      <c r="L46" s="35" t="s">
        <v>535</v>
      </c>
      <c r="M46">
        <v>0</v>
      </c>
    </row>
    <row r="47" spans="1:13">
      <c r="A47" s="51">
        <v>44</v>
      </c>
      <c r="B47" s="52">
        <v>32</v>
      </c>
      <c r="C47" s="14" t="s">
        <v>506</v>
      </c>
      <c r="D47" s="53" t="s">
        <v>511</v>
      </c>
      <c r="E47" s="14">
        <v>11</v>
      </c>
      <c r="F47" s="14">
        <v>7</v>
      </c>
      <c r="G47" s="14">
        <v>2</v>
      </c>
      <c r="H47" s="14">
        <v>9</v>
      </c>
      <c r="I47" s="14">
        <v>0</v>
      </c>
      <c r="J47" s="14">
        <v>1</v>
      </c>
      <c r="K47" s="16">
        <v>30</v>
      </c>
      <c r="L47" s="17" t="s">
        <v>532</v>
      </c>
      <c r="M47">
        <v>0</v>
      </c>
    </row>
    <row r="48" spans="1:13">
      <c r="A48" s="60">
        <v>47</v>
      </c>
      <c r="B48" s="61"/>
      <c r="C48" s="32" t="s">
        <v>507</v>
      </c>
      <c r="D48" s="62" t="s">
        <v>512</v>
      </c>
      <c r="E48" s="32">
        <v>13</v>
      </c>
      <c r="F48" s="32">
        <v>1</v>
      </c>
      <c r="G48" s="32">
        <v>1</v>
      </c>
      <c r="H48" s="32">
        <v>8</v>
      </c>
      <c r="I48" s="32">
        <v>5</v>
      </c>
      <c r="J48" s="32">
        <v>0</v>
      </c>
      <c r="K48" s="34">
        <v>28</v>
      </c>
      <c r="L48" s="35" t="s">
        <v>535</v>
      </c>
      <c r="M48">
        <v>2</v>
      </c>
    </row>
    <row r="49" spans="1:13">
      <c r="A49" s="51">
        <v>48</v>
      </c>
      <c r="B49" s="52">
        <v>34</v>
      </c>
      <c r="C49" s="14" t="s">
        <v>508</v>
      </c>
      <c r="D49" s="53" t="s">
        <v>511</v>
      </c>
      <c r="E49" s="14">
        <v>6</v>
      </c>
      <c r="F49" s="14">
        <v>12</v>
      </c>
      <c r="G49" s="14">
        <v>0</v>
      </c>
      <c r="H49" s="14">
        <v>2</v>
      </c>
      <c r="I49" s="14">
        <v>2</v>
      </c>
      <c r="J49" s="14">
        <v>0</v>
      </c>
      <c r="K49" s="16">
        <v>22</v>
      </c>
      <c r="L49" s="17" t="s">
        <v>535</v>
      </c>
      <c r="M49">
        <v>0</v>
      </c>
    </row>
    <row r="50" spans="1:13">
      <c r="A50" s="51">
        <v>49</v>
      </c>
      <c r="B50" s="52">
        <v>35</v>
      </c>
      <c r="C50" s="14" t="s">
        <v>509</v>
      </c>
      <c r="D50" s="53" t="s">
        <v>513</v>
      </c>
      <c r="E50" s="14">
        <v>2</v>
      </c>
      <c r="F50" s="14">
        <v>1</v>
      </c>
      <c r="G50" s="14">
        <v>0</v>
      </c>
      <c r="H50" s="14">
        <v>7</v>
      </c>
      <c r="I50" s="14">
        <v>3</v>
      </c>
      <c r="J50" s="14">
        <v>0</v>
      </c>
      <c r="K50" s="16">
        <v>13</v>
      </c>
      <c r="L50" s="17" t="s">
        <v>535</v>
      </c>
      <c r="M50">
        <v>1</v>
      </c>
    </row>
    <row r="51" spans="1:13" ht="15.75" thickBot="1">
      <c r="A51" s="54">
        <v>49</v>
      </c>
      <c r="B51" s="55">
        <v>35</v>
      </c>
      <c r="C51" s="20" t="s">
        <v>510</v>
      </c>
      <c r="D51" s="56" t="s">
        <v>511</v>
      </c>
      <c r="E51" s="20">
        <v>1</v>
      </c>
      <c r="F51" s="20">
        <v>9</v>
      </c>
      <c r="G51" s="20">
        <v>0</v>
      </c>
      <c r="H51" s="20">
        <v>2</v>
      </c>
      <c r="I51" s="20">
        <v>0</v>
      </c>
      <c r="J51" s="20">
        <v>1</v>
      </c>
      <c r="K51" s="22">
        <v>13</v>
      </c>
      <c r="L51" s="23" t="s">
        <v>535</v>
      </c>
      <c r="M51">
        <v>0</v>
      </c>
    </row>
    <row r="52" spans="1:13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country</vt:lpstr>
      <vt:lpstr>by score</vt:lpstr>
      <vt:lpstr>teams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2019-04-13T12:24:03Z</dcterms:modified>
</cp:coreProperties>
</file>