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9555" windowHeight="7680"/>
  </bookViews>
  <sheets>
    <sheet name="Резултати" sheetId="1" r:id="rId1"/>
  </sheets>
  <calcPr calcId="125725"/>
</workbook>
</file>

<file path=xl/calcChain.xml><?xml version="1.0" encoding="utf-8"?>
<calcChain xmlns="http://schemas.openxmlformats.org/spreadsheetml/2006/main">
  <c r="N44" i="1"/>
  <c r="N5" l="1"/>
  <c r="N7"/>
  <c r="N8"/>
  <c r="N11"/>
  <c r="N20"/>
  <c r="N12"/>
  <c r="N9"/>
  <c r="N4"/>
  <c r="N13"/>
  <c r="N14"/>
  <c r="N10"/>
  <c r="N15"/>
  <c r="N17"/>
  <c r="N24"/>
  <c r="N16"/>
  <c r="N19"/>
  <c r="N28"/>
  <c r="N18"/>
  <c r="N27"/>
  <c r="N21"/>
  <c r="N30"/>
  <c r="N25"/>
  <c r="N22"/>
  <c r="N29"/>
  <c r="N33"/>
  <c r="N34"/>
  <c r="N31"/>
  <c r="N26"/>
  <c r="N23"/>
  <c r="N35"/>
  <c r="N36"/>
  <c r="N37"/>
  <c r="N32"/>
  <c r="N6"/>
</calcChain>
</file>

<file path=xl/sharedStrings.xml><?xml version="1.0" encoding="utf-8"?>
<sst xmlns="http://schemas.openxmlformats.org/spreadsheetml/2006/main" count="251" uniqueCount="101">
  <si>
    <t>Категорија</t>
  </si>
  <si>
    <t>Б</t>
  </si>
  <si>
    <t>Београд</t>
  </si>
  <si>
    <t>Нови Сад</t>
  </si>
  <si>
    <t>А</t>
  </si>
  <si>
    <t>Ниш</t>
  </si>
  <si>
    <t>Математичка гимназија</t>
  </si>
  <si>
    <t>teget</t>
  </si>
  <si>
    <t>žuti</t>
  </si>
  <si>
    <t>ružičasti</t>
  </si>
  <si>
    <t>ljubičasti</t>
  </si>
  <si>
    <t>drap</t>
  </si>
  <si>
    <t>beli</t>
  </si>
  <si>
    <t>sinji</t>
  </si>
  <si>
    <t>skerletni</t>
  </si>
  <si>
    <t>vrani</t>
  </si>
  <si>
    <t>smeđi</t>
  </si>
  <si>
    <t>magenta</t>
  </si>
  <si>
    <t>plavi</t>
  </si>
  <si>
    <t>ciklama</t>
  </si>
  <si>
    <t>rezedo</t>
  </si>
  <si>
    <t>cinober</t>
  </si>
  <si>
    <t>zeleni</t>
  </si>
  <si>
    <t>pink</t>
  </si>
  <si>
    <t>crni</t>
  </si>
  <si>
    <t>bež</t>
  </si>
  <si>
    <t>riđi</t>
  </si>
  <si>
    <t>purpurni</t>
  </si>
  <si>
    <t>bordo</t>
  </si>
  <si>
    <t>sivi</t>
  </si>
  <si>
    <t>tirkizni</t>
  </si>
  <si>
    <t>oker</t>
  </si>
  <si>
    <t>roze</t>
  </si>
  <si>
    <t>venge</t>
  </si>
  <si>
    <t>braon</t>
  </si>
  <si>
    <t>grimizni</t>
  </si>
  <si>
    <t>narandžasti</t>
  </si>
  <si>
    <t>crveni</t>
  </si>
  <si>
    <t>Шифра</t>
  </si>
  <si>
    <t>XIII београдска гимназија</t>
  </si>
  <si>
    <t>Гимназија „Јосиф Панчић“</t>
  </si>
  <si>
    <t>Бајина Башта</t>
  </si>
  <si>
    <t>pepeljasti</t>
  </si>
  <si>
    <t>lila</t>
  </si>
  <si>
    <t>mrki</t>
  </si>
  <si>
    <t>∑</t>
  </si>
  <si>
    <t>-</t>
  </si>
  <si>
    <t>похвала</t>
  </si>
  <si>
    <t>Република Српска</t>
  </si>
  <si>
    <t>#</t>
  </si>
  <si>
    <t>Никола Павловић</t>
  </si>
  <si>
    <t>Марко Медведев</t>
  </si>
  <si>
    <t>Игор Медведев</t>
  </si>
  <si>
    <t>Алекса Милојевић</t>
  </si>
  <si>
    <t>Јелена Иванчић</t>
  </si>
  <si>
    <t>Павле Мартиновић</t>
  </si>
  <si>
    <t>Огњен Тошић</t>
  </si>
  <si>
    <t>Милош Милићев</t>
  </si>
  <si>
    <t>Милоје Јоксимовић</t>
  </si>
  <si>
    <t>Владимир Виктор Мирјанић</t>
  </si>
  <si>
    <t>Никола Раичевић</t>
  </si>
  <si>
    <t>Бранислав Шобот</t>
  </si>
  <si>
    <t>Урош Миленковић</t>
  </si>
  <si>
    <t>Јован Торомановић</t>
  </si>
  <si>
    <t>Ирина Ђанковић</t>
  </si>
  <si>
    <t>Никола Јешић</t>
  </si>
  <si>
    <t>Лазар Радојевић</t>
  </si>
  <si>
    <t>Александар Милосављевић</t>
  </si>
  <si>
    <t>Иван Пешић</t>
  </si>
  <si>
    <t>Срђан Кузмановић</t>
  </si>
  <si>
    <t>Иља Узелац Бујишић</t>
  </si>
  <si>
    <t>Даница Зечевић</t>
  </si>
  <si>
    <t>Вељко Радић</t>
  </si>
  <si>
    <t>Марко Шушњар</t>
  </si>
  <si>
    <t>Лазар Корсић</t>
  </si>
  <si>
    <t>Богдан Раонић</t>
  </si>
  <si>
    <t>Игор Пијевац</t>
  </si>
  <si>
    <t>Милан Цупаћ</t>
  </si>
  <si>
    <t>Андреј Гобељић</t>
  </si>
  <si>
    <t>Душан Петровић</t>
  </si>
  <si>
    <t>Лазар Галић</t>
  </si>
  <si>
    <t>Николина Бунијевац</t>
  </si>
  <si>
    <t>Јован Ђорђевић</t>
  </si>
  <si>
    <t>Гимназија „Јован Јовановић Змај“</t>
  </si>
  <si>
    <t>Гимназија „Светозар Марковић“</t>
  </si>
  <si>
    <t>Тијана Бабић</t>
  </si>
  <si>
    <t>Гимназија</t>
  </si>
  <si>
    <t>Бања Лука</t>
  </si>
  <si>
    <t>Вукашин Михајловић</t>
  </si>
  <si>
    <t>екипа Србије за БМО</t>
  </si>
  <si>
    <t>остали кандидати за екипу Србије за ММО</t>
  </si>
  <si>
    <t>ван конкуренције за екипу Србије</t>
  </si>
  <si>
    <t>Резултати 11. Српске математичке олимпијаде (2017.)</t>
  </si>
  <si>
    <t>I</t>
  </si>
  <si>
    <t>II</t>
  </si>
  <si>
    <t>III</t>
  </si>
  <si>
    <t>место</t>
  </si>
  <si>
    <t>школа</t>
  </si>
  <si>
    <t>име и презиме</t>
  </si>
  <si>
    <t>р.</t>
  </si>
  <si>
    <t>награда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</si>
</sst>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144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2" borderId="1" xfId="2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4" borderId="1" xfId="2" applyFont="1" applyFill="1" applyBorder="1" applyAlignment="1">
      <alignment horizontal="left" vertical="center" wrapText="1"/>
    </xf>
    <xf numFmtId="0" fontId="4" fillId="5" borderId="1" xfId="2" applyFont="1" applyFill="1" applyBorder="1" applyAlignment="1">
      <alignment horizontal="left" vertical="center" wrapText="1"/>
    </xf>
    <xf numFmtId="0" fontId="4" fillId="0" borderId="0" xfId="0" applyFont="1" applyBorder="1"/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/>
    </xf>
    <xf numFmtId="0" fontId="4" fillId="5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Border="1"/>
    <xf numFmtId="0" fontId="4" fillId="3" borderId="7" xfId="2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 vertical="center"/>
    </xf>
    <xf numFmtId="0" fontId="4" fillId="5" borderId="13" xfId="0" applyNumberFormat="1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16" xfId="0" applyNumberFormat="1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/>
    </xf>
    <xf numFmtId="0" fontId="6" fillId="4" borderId="3" xfId="3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7" fillId="4" borderId="3" xfId="3" applyFont="1" applyFill="1" applyBorder="1" applyAlignment="1">
      <alignment horizontal="center" vertical="center"/>
    </xf>
    <xf numFmtId="0" fontId="6" fillId="4" borderId="12" xfId="3" applyFont="1" applyFill="1" applyBorder="1" applyAlignment="1">
      <alignment horizontal="center" vertical="center"/>
    </xf>
    <xf numFmtId="0" fontId="6" fillId="5" borderId="3" xfId="3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6" fillId="5" borderId="4" xfId="3" applyFont="1" applyFill="1" applyBorder="1" applyAlignment="1">
      <alignment horizontal="center" vertical="center"/>
    </xf>
    <xf numFmtId="0" fontId="6" fillId="5" borderId="12" xfId="3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11" fillId="5" borderId="3" xfId="3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4" fillId="4" borderId="24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6" xfId="0" applyNumberFormat="1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36" xfId="2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4" fillId="5" borderId="40" xfId="0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 wrapText="1"/>
    </xf>
    <xf numFmtId="0" fontId="4" fillId="5" borderId="42" xfId="0" applyFont="1" applyFill="1" applyBorder="1" applyAlignment="1">
      <alignment horizontal="center"/>
    </xf>
    <xf numFmtId="0" fontId="4" fillId="5" borderId="41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9" fillId="5" borderId="43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>
      <selection sqref="A1:O1"/>
    </sheetView>
  </sheetViews>
  <sheetFormatPr defaultRowHeight="12"/>
  <cols>
    <col min="1" max="1" width="2.7109375" style="14" bestFit="1" customWidth="1"/>
    <col min="2" max="2" width="20.42578125" style="14" bestFit="1" customWidth="1"/>
    <col min="3" max="3" width="9.85546875" style="14" hidden="1" customWidth="1"/>
    <col min="4" max="4" width="2.42578125" style="14" bestFit="1" customWidth="1"/>
    <col min="5" max="5" width="24.85546875" style="14" bestFit="1" customWidth="1"/>
    <col min="6" max="6" width="11.28515625" style="14" bestFit="1" customWidth="1"/>
    <col min="7" max="7" width="10.42578125" style="14" hidden="1" customWidth="1"/>
    <col min="8" max="10" width="2" style="14" bestFit="1" customWidth="1"/>
    <col min="11" max="13" width="2" style="14" customWidth="1"/>
    <col min="14" max="14" width="3" style="23" bestFit="1" customWidth="1"/>
    <col min="15" max="15" width="7.28515625" style="4" bestFit="1" customWidth="1"/>
    <col min="16" max="16" width="16.42578125" style="14" bestFit="1" customWidth="1"/>
    <col min="17" max="16384" width="9.140625" style="14"/>
  </cols>
  <sheetData>
    <row r="1" spans="1:15" ht="24" customHeight="1" thickBot="1">
      <c r="A1" s="9" t="s">
        <v>92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</row>
    <row r="2" spans="1:15" ht="10.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2.75" thickBot="1">
      <c r="A3" s="87" t="s">
        <v>49</v>
      </c>
      <c r="B3" s="88" t="s">
        <v>98</v>
      </c>
      <c r="C3" s="89" t="s">
        <v>0</v>
      </c>
      <c r="D3" s="90" t="s">
        <v>99</v>
      </c>
      <c r="E3" s="91" t="s">
        <v>97</v>
      </c>
      <c r="F3" s="92" t="s">
        <v>96</v>
      </c>
      <c r="G3" s="93" t="s">
        <v>38</v>
      </c>
      <c r="H3" s="94">
        <v>1</v>
      </c>
      <c r="I3" s="95">
        <v>2</v>
      </c>
      <c r="J3" s="95">
        <v>3</v>
      </c>
      <c r="K3" s="95">
        <v>4</v>
      </c>
      <c r="L3" s="95">
        <v>5</v>
      </c>
      <c r="M3" s="95">
        <v>6</v>
      </c>
      <c r="N3" s="96" t="s">
        <v>45</v>
      </c>
      <c r="O3" s="97" t="s">
        <v>100</v>
      </c>
    </row>
    <row r="4" spans="1:15" ht="12.75" thickTop="1">
      <c r="A4" s="98">
        <v>1</v>
      </c>
      <c r="B4" s="99" t="s">
        <v>50</v>
      </c>
      <c r="C4" s="100" t="s">
        <v>4</v>
      </c>
      <c r="D4" s="101">
        <v>3</v>
      </c>
      <c r="E4" s="102" t="s">
        <v>83</v>
      </c>
      <c r="F4" s="103" t="s">
        <v>3</v>
      </c>
      <c r="G4" s="100" t="s">
        <v>34</v>
      </c>
      <c r="H4" s="104">
        <v>7</v>
      </c>
      <c r="I4" s="105">
        <v>7</v>
      </c>
      <c r="J4" s="105" t="s">
        <v>46</v>
      </c>
      <c r="K4" s="105">
        <v>7</v>
      </c>
      <c r="L4" s="105" t="s">
        <v>46</v>
      </c>
      <c r="M4" s="105">
        <v>6</v>
      </c>
      <c r="N4" s="106">
        <f t="shared" ref="N4:N37" si="0">SUM(H4:M4)</f>
        <v>27</v>
      </c>
      <c r="O4" s="107" t="s">
        <v>93</v>
      </c>
    </row>
    <row r="5" spans="1:15">
      <c r="A5" s="108">
        <v>1</v>
      </c>
      <c r="B5" s="52" t="s">
        <v>51</v>
      </c>
      <c r="C5" s="16" t="s">
        <v>4</v>
      </c>
      <c r="D5" s="73">
        <v>3</v>
      </c>
      <c r="E5" s="15" t="s">
        <v>6</v>
      </c>
      <c r="F5" s="53" t="s">
        <v>2</v>
      </c>
      <c r="G5" s="16" t="s">
        <v>22</v>
      </c>
      <c r="H5" s="15">
        <v>7</v>
      </c>
      <c r="I5" s="15">
        <v>7</v>
      </c>
      <c r="J5" s="15">
        <v>5</v>
      </c>
      <c r="K5" s="15">
        <v>7</v>
      </c>
      <c r="L5" s="15">
        <v>0</v>
      </c>
      <c r="M5" s="15">
        <v>1</v>
      </c>
      <c r="N5" s="72">
        <f t="shared" si="0"/>
        <v>27</v>
      </c>
      <c r="O5" s="109" t="s">
        <v>93</v>
      </c>
    </row>
    <row r="6" spans="1:15">
      <c r="A6" s="108">
        <v>1</v>
      </c>
      <c r="B6" s="54" t="s">
        <v>52</v>
      </c>
      <c r="C6" s="16" t="s">
        <v>4</v>
      </c>
      <c r="D6" s="73">
        <v>4</v>
      </c>
      <c r="E6" s="15" t="s">
        <v>6</v>
      </c>
      <c r="F6" s="53" t="s">
        <v>2</v>
      </c>
      <c r="G6" s="16" t="s">
        <v>33</v>
      </c>
      <c r="H6" s="15">
        <v>7</v>
      </c>
      <c r="I6" s="15">
        <v>6</v>
      </c>
      <c r="J6" s="15">
        <v>6</v>
      </c>
      <c r="K6" s="15">
        <v>7</v>
      </c>
      <c r="L6" s="15">
        <v>1</v>
      </c>
      <c r="M6" s="15" t="s">
        <v>46</v>
      </c>
      <c r="N6" s="72">
        <f t="shared" si="0"/>
        <v>27</v>
      </c>
      <c r="O6" s="109" t="s">
        <v>93</v>
      </c>
    </row>
    <row r="7" spans="1:15" ht="12.75" thickBot="1">
      <c r="A7" s="108">
        <v>1</v>
      </c>
      <c r="B7" s="52" t="s">
        <v>53</v>
      </c>
      <c r="C7" s="16" t="s">
        <v>4</v>
      </c>
      <c r="D7" s="73">
        <v>4</v>
      </c>
      <c r="E7" s="15" t="s">
        <v>6</v>
      </c>
      <c r="F7" s="53" t="s">
        <v>2</v>
      </c>
      <c r="G7" s="16" t="s">
        <v>7</v>
      </c>
      <c r="H7" s="15">
        <v>7</v>
      </c>
      <c r="I7" s="15">
        <v>6</v>
      </c>
      <c r="J7" s="15">
        <v>4</v>
      </c>
      <c r="K7" s="15">
        <v>7</v>
      </c>
      <c r="L7" s="15">
        <v>3</v>
      </c>
      <c r="M7" s="15">
        <v>0</v>
      </c>
      <c r="N7" s="72">
        <f t="shared" si="0"/>
        <v>27</v>
      </c>
      <c r="O7" s="109" t="s">
        <v>93</v>
      </c>
    </row>
    <row r="8" spans="1:15">
      <c r="A8" s="110">
        <v>5</v>
      </c>
      <c r="B8" s="55" t="s">
        <v>54</v>
      </c>
      <c r="C8" s="44" t="s">
        <v>4</v>
      </c>
      <c r="D8" s="71">
        <v>1</v>
      </c>
      <c r="E8" s="44" t="s">
        <v>6</v>
      </c>
      <c r="F8" s="46" t="s">
        <v>2</v>
      </c>
      <c r="G8" s="44" t="s">
        <v>23</v>
      </c>
      <c r="H8" s="45">
        <v>7</v>
      </c>
      <c r="I8" s="45">
        <v>7</v>
      </c>
      <c r="J8" s="45">
        <v>2</v>
      </c>
      <c r="K8" s="45">
        <v>7</v>
      </c>
      <c r="L8" s="45">
        <v>3</v>
      </c>
      <c r="M8" s="45">
        <v>0</v>
      </c>
      <c r="N8" s="74">
        <f t="shared" si="0"/>
        <v>26</v>
      </c>
      <c r="O8" s="111" t="s">
        <v>94</v>
      </c>
    </row>
    <row r="9" spans="1:15">
      <c r="A9" s="108">
        <v>6</v>
      </c>
      <c r="B9" s="52" t="s">
        <v>55</v>
      </c>
      <c r="C9" s="16" t="s">
        <v>4</v>
      </c>
      <c r="D9" s="73">
        <v>2</v>
      </c>
      <c r="E9" s="15" t="s">
        <v>6</v>
      </c>
      <c r="F9" s="47" t="s">
        <v>2</v>
      </c>
      <c r="G9" s="16" t="s">
        <v>42</v>
      </c>
      <c r="H9" s="15">
        <v>7</v>
      </c>
      <c r="I9" s="15">
        <v>7</v>
      </c>
      <c r="J9" s="15">
        <v>1</v>
      </c>
      <c r="K9" s="15">
        <v>7</v>
      </c>
      <c r="L9" s="15">
        <v>3</v>
      </c>
      <c r="M9" s="15">
        <v>0</v>
      </c>
      <c r="N9" s="72">
        <f t="shared" si="0"/>
        <v>25</v>
      </c>
      <c r="O9" s="109" t="s">
        <v>94</v>
      </c>
    </row>
    <row r="10" spans="1:15">
      <c r="A10" s="112">
        <v>7</v>
      </c>
      <c r="B10" s="56" t="s">
        <v>56</v>
      </c>
      <c r="C10" s="18" t="s">
        <v>4</v>
      </c>
      <c r="D10" s="75">
        <v>4</v>
      </c>
      <c r="E10" s="17" t="s">
        <v>6</v>
      </c>
      <c r="F10" s="57" t="s">
        <v>2</v>
      </c>
      <c r="G10" s="18" t="s">
        <v>27</v>
      </c>
      <c r="H10" s="17">
        <v>7</v>
      </c>
      <c r="I10" s="17">
        <v>7</v>
      </c>
      <c r="J10" s="17">
        <v>0</v>
      </c>
      <c r="K10" s="17">
        <v>7</v>
      </c>
      <c r="L10" s="17">
        <v>3</v>
      </c>
      <c r="M10" s="17">
        <v>0</v>
      </c>
      <c r="N10" s="76">
        <f t="shared" si="0"/>
        <v>24</v>
      </c>
      <c r="O10" s="113" t="s">
        <v>94</v>
      </c>
    </row>
    <row r="11" spans="1:15">
      <c r="A11" s="112">
        <v>8</v>
      </c>
      <c r="B11" s="56" t="s">
        <v>57</v>
      </c>
      <c r="C11" s="18" t="s">
        <v>4</v>
      </c>
      <c r="D11" s="75">
        <v>1</v>
      </c>
      <c r="E11" s="17" t="s">
        <v>6</v>
      </c>
      <c r="F11" s="36" t="s">
        <v>2</v>
      </c>
      <c r="G11" s="18" t="s">
        <v>28</v>
      </c>
      <c r="H11" s="19">
        <v>7</v>
      </c>
      <c r="I11" s="17">
        <v>7</v>
      </c>
      <c r="J11" s="17">
        <v>1</v>
      </c>
      <c r="K11" s="17">
        <v>7</v>
      </c>
      <c r="L11" s="17">
        <v>0</v>
      </c>
      <c r="M11" s="17" t="s">
        <v>46</v>
      </c>
      <c r="N11" s="76">
        <f t="shared" si="0"/>
        <v>22</v>
      </c>
      <c r="O11" s="113" t="s">
        <v>94</v>
      </c>
    </row>
    <row r="12" spans="1:15" ht="12.75" thickBot="1">
      <c r="A12" s="114">
        <v>8</v>
      </c>
      <c r="B12" s="58" t="s">
        <v>88</v>
      </c>
      <c r="C12" s="48" t="s">
        <v>4</v>
      </c>
      <c r="D12" s="77">
        <v>1</v>
      </c>
      <c r="E12" s="48" t="s">
        <v>6</v>
      </c>
      <c r="F12" s="51" t="s">
        <v>2</v>
      </c>
      <c r="G12" s="48" t="s">
        <v>11</v>
      </c>
      <c r="H12" s="49">
        <v>7</v>
      </c>
      <c r="I12" s="50">
        <v>7</v>
      </c>
      <c r="J12" s="50">
        <v>1</v>
      </c>
      <c r="K12" s="50">
        <v>7</v>
      </c>
      <c r="L12" s="50">
        <v>0</v>
      </c>
      <c r="M12" s="50">
        <v>0</v>
      </c>
      <c r="N12" s="78">
        <f t="shared" si="0"/>
        <v>22</v>
      </c>
      <c r="O12" s="115" t="s">
        <v>94</v>
      </c>
    </row>
    <row r="13" spans="1:15">
      <c r="A13" s="116">
        <v>10</v>
      </c>
      <c r="B13" s="59" t="s">
        <v>58</v>
      </c>
      <c r="C13" s="33" t="s">
        <v>4</v>
      </c>
      <c r="D13" s="79">
        <v>4</v>
      </c>
      <c r="E13" s="34" t="s">
        <v>6</v>
      </c>
      <c r="F13" s="60" t="s">
        <v>2</v>
      </c>
      <c r="G13" s="33" t="s">
        <v>19</v>
      </c>
      <c r="H13" s="35">
        <v>7</v>
      </c>
      <c r="I13" s="34">
        <v>7</v>
      </c>
      <c r="J13" s="34" t="s">
        <v>46</v>
      </c>
      <c r="K13" s="34">
        <v>7</v>
      </c>
      <c r="L13" s="34">
        <v>0</v>
      </c>
      <c r="M13" s="34" t="s">
        <v>46</v>
      </c>
      <c r="N13" s="80">
        <f t="shared" si="0"/>
        <v>21</v>
      </c>
      <c r="O13" s="117" t="s">
        <v>95</v>
      </c>
    </row>
    <row r="14" spans="1:15">
      <c r="A14" s="112">
        <v>10</v>
      </c>
      <c r="B14" s="61" t="s">
        <v>59</v>
      </c>
      <c r="C14" s="18" t="s">
        <v>4</v>
      </c>
      <c r="D14" s="75">
        <v>2</v>
      </c>
      <c r="E14" s="17" t="s">
        <v>6</v>
      </c>
      <c r="F14" s="36" t="s">
        <v>2</v>
      </c>
      <c r="G14" s="18" t="s">
        <v>10</v>
      </c>
      <c r="H14" s="19">
        <v>7</v>
      </c>
      <c r="I14" s="17">
        <v>7</v>
      </c>
      <c r="J14" s="17">
        <v>0</v>
      </c>
      <c r="K14" s="17">
        <v>7</v>
      </c>
      <c r="L14" s="17">
        <v>0</v>
      </c>
      <c r="M14" s="17">
        <v>0</v>
      </c>
      <c r="N14" s="76">
        <f t="shared" si="0"/>
        <v>21</v>
      </c>
      <c r="O14" s="113" t="s">
        <v>95</v>
      </c>
    </row>
    <row r="15" spans="1:15">
      <c r="A15" s="118">
        <v>10</v>
      </c>
      <c r="B15" s="62" t="s">
        <v>60</v>
      </c>
      <c r="C15" s="21" t="s">
        <v>4</v>
      </c>
      <c r="D15" s="81">
        <v>4</v>
      </c>
      <c r="E15" s="20" t="s">
        <v>6</v>
      </c>
      <c r="F15" s="63" t="s">
        <v>2</v>
      </c>
      <c r="G15" s="21" t="s">
        <v>8</v>
      </c>
      <c r="H15" s="20">
        <v>7</v>
      </c>
      <c r="I15" s="20">
        <v>7</v>
      </c>
      <c r="J15" s="20">
        <v>0</v>
      </c>
      <c r="K15" s="20">
        <v>7</v>
      </c>
      <c r="L15" s="20">
        <v>0</v>
      </c>
      <c r="M15" s="20" t="s">
        <v>46</v>
      </c>
      <c r="N15" s="82">
        <f t="shared" si="0"/>
        <v>21</v>
      </c>
      <c r="O15" s="119" t="s">
        <v>95</v>
      </c>
    </row>
    <row r="16" spans="1:15" ht="12.75" thickBot="1">
      <c r="A16" s="135">
        <v>13</v>
      </c>
      <c r="B16" s="136" t="s">
        <v>61</v>
      </c>
      <c r="C16" s="137" t="s">
        <v>4</v>
      </c>
      <c r="D16" s="138">
        <v>4</v>
      </c>
      <c r="E16" s="139" t="s">
        <v>83</v>
      </c>
      <c r="F16" s="140" t="s">
        <v>3</v>
      </c>
      <c r="G16" s="137" t="s">
        <v>30</v>
      </c>
      <c r="H16" s="141">
        <v>7</v>
      </c>
      <c r="I16" s="141">
        <v>1</v>
      </c>
      <c r="J16" s="141">
        <v>3</v>
      </c>
      <c r="K16" s="141">
        <v>6</v>
      </c>
      <c r="L16" s="141">
        <v>3</v>
      </c>
      <c r="M16" s="141" t="s">
        <v>46</v>
      </c>
      <c r="N16" s="142">
        <f>SUM(H16:M16)</f>
        <v>20</v>
      </c>
      <c r="O16" s="143" t="s">
        <v>95</v>
      </c>
    </row>
    <row r="17" spans="1:15">
      <c r="A17" s="120">
        <v>14</v>
      </c>
      <c r="B17" s="64" t="s">
        <v>62</v>
      </c>
      <c r="C17" s="4" t="s">
        <v>4</v>
      </c>
      <c r="D17" s="83">
        <v>3</v>
      </c>
      <c r="E17" s="3" t="s">
        <v>6</v>
      </c>
      <c r="F17" s="65" t="s">
        <v>2</v>
      </c>
      <c r="G17" s="5" t="s">
        <v>25</v>
      </c>
      <c r="H17" s="6">
        <v>7</v>
      </c>
      <c r="I17" s="1">
        <v>6</v>
      </c>
      <c r="J17" s="1">
        <v>0</v>
      </c>
      <c r="K17" s="1">
        <v>6</v>
      </c>
      <c r="L17" s="1">
        <v>0</v>
      </c>
      <c r="M17" s="1" t="s">
        <v>46</v>
      </c>
      <c r="N17" s="84">
        <f t="shared" si="0"/>
        <v>19</v>
      </c>
      <c r="O17" s="121" t="s">
        <v>95</v>
      </c>
    </row>
    <row r="18" spans="1:15">
      <c r="A18" s="120">
        <v>14</v>
      </c>
      <c r="B18" s="64" t="s">
        <v>63</v>
      </c>
      <c r="C18" s="4" t="s">
        <v>4</v>
      </c>
      <c r="D18" s="83">
        <v>1</v>
      </c>
      <c r="E18" s="4" t="s">
        <v>6</v>
      </c>
      <c r="F18" s="37" t="s">
        <v>2</v>
      </c>
      <c r="G18" s="5" t="s">
        <v>14</v>
      </c>
      <c r="H18" s="1">
        <v>7</v>
      </c>
      <c r="I18" s="1">
        <v>1</v>
      </c>
      <c r="J18" s="1">
        <v>1</v>
      </c>
      <c r="K18" s="1">
        <v>7</v>
      </c>
      <c r="L18" s="1">
        <v>3</v>
      </c>
      <c r="M18" s="1">
        <v>0</v>
      </c>
      <c r="N18" s="84">
        <f t="shared" si="0"/>
        <v>19</v>
      </c>
      <c r="O18" s="121" t="s">
        <v>95</v>
      </c>
    </row>
    <row r="19" spans="1:15" ht="12.75" thickBot="1">
      <c r="A19" s="122">
        <v>16</v>
      </c>
      <c r="B19" s="66" t="s">
        <v>64</v>
      </c>
      <c r="C19" s="38" t="s">
        <v>4</v>
      </c>
      <c r="D19" s="85">
        <v>1</v>
      </c>
      <c r="E19" s="39" t="s">
        <v>6</v>
      </c>
      <c r="F19" s="43" t="s">
        <v>2</v>
      </c>
      <c r="G19" s="40" t="s">
        <v>43</v>
      </c>
      <c r="H19" s="41">
        <v>7</v>
      </c>
      <c r="I19" s="42">
        <v>1</v>
      </c>
      <c r="J19" s="42">
        <v>1</v>
      </c>
      <c r="K19" s="42">
        <v>7</v>
      </c>
      <c r="L19" s="42">
        <v>1</v>
      </c>
      <c r="M19" s="42">
        <v>0</v>
      </c>
      <c r="N19" s="86">
        <f t="shared" si="0"/>
        <v>17</v>
      </c>
      <c r="O19" s="123" t="s">
        <v>95</v>
      </c>
    </row>
    <row r="20" spans="1:15">
      <c r="A20" s="120">
        <v>17</v>
      </c>
      <c r="B20" s="64" t="s">
        <v>65</v>
      </c>
      <c r="C20" s="4" t="s">
        <v>4</v>
      </c>
      <c r="D20" s="83">
        <v>3</v>
      </c>
      <c r="E20" s="3" t="s">
        <v>6</v>
      </c>
      <c r="F20" s="65" t="s">
        <v>2</v>
      </c>
      <c r="G20" s="5" t="s">
        <v>21</v>
      </c>
      <c r="H20" s="6">
        <v>7</v>
      </c>
      <c r="I20" s="1">
        <v>7</v>
      </c>
      <c r="J20" s="1">
        <v>1</v>
      </c>
      <c r="K20" s="1">
        <v>1</v>
      </c>
      <c r="L20" s="1">
        <v>0</v>
      </c>
      <c r="M20" s="1" t="s">
        <v>46</v>
      </c>
      <c r="N20" s="84">
        <f t="shared" si="0"/>
        <v>16</v>
      </c>
      <c r="O20" s="121" t="s">
        <v>47</v>
      </c>
    </row>
    <row r="21" spans="1:15">
      <c r="A21" s="120">
        <v>17</v>
      </c>
      <c r="B21" s="67" t="s">
        <v>66</v>
      </c>
      <c r="C21" s="4" t="s">
        <v>4</v>
      </c>
      <c r="D21" s="83">
        <v>3</v>
      </c>
      <c r="E21" s="3" t="s">
        <v>6</v>
      </c>
      <c r="F21" s="65" t="s">
        <v>2</v>
      </c>
      <c r="G21" s="5" t="s">
        <v>35</v>
      </c>
      <c r="H21" s="6">
        <v>7</v>
      </c>
      <c r="I21" s="1">
        <v>1</v>
      </c>
      <c r="J21" s="1">
        <v>0</v>
      </c>
      <c r="K21" s="1">
        <v>7</v>
      </c>
      <c r="L21" s="1">
        <v>1</v>
      </c>
      <c r="M21" s="1">
        <v>0</v>
      </c>
      <c r="N21" s="84">
        <f t="shared" si="0"/>
        <v>16</v>
      </c>
      <c r="O21" s="121" t="s">
        <v>47</v>
      </c>
    </row>
    <row r="22" spans="1:15">
      <c r="A22" s="120">
        <v>17</v>
      </c>
      <c r="B22" s="68" t="s">
        <v>67</v>
      </c>
      <c r="C22" s="4" t="s">
        <v>4</v>
      </c>
      <c r="D22" s="83">
        <v>3</v>
      </c>
      <c r="E22" s="22" t="s">
        <v>84</v>
      </c>
      <c r="F22" s="65" t="s">
        <v>5</v>
      </c>
      <c r="G22" s="5" t="s">
        <v>26</v>
      </c>
      <c r="H22" s="1">
        <v>7</v>
      </c>
      <c r="I22" s="1">
        <v>1</v>
      </c>
      <c r="J22" s="1" t="s">
        <v>46</v>
      </c>
      <c r="K22" s="1">
        <v>7</v>
      </c>
      <c r="L22" s="1">
        <v>0</v>
      </c>
      <c r="M22" s="1">
        <v>1</v>
      </c>
      <c r="N22" s="84">
        <f t="shared" si="0"/>
        <v>16</v>
      </c>
      <c r="O22" s="121" t="s">
        <v>47</v>
      </c>
    </row>
    <row r="23" spans="1:15">
      <c r="A23" s="120">
        <v>17</v>
      </c>
      <c r="B23" s="64" t="s">
        <v>68</v>
      </c>
      <c r="C23" s="4" t="s">
        <v>4</v>
      </c>
      <c r="D23" s="83">
        <v>2</v>
      </c>
      <c r="E23" s="3" t="s">
        <v>6</v>
      </c>
      <c r="F23" s="37" t="s">
        <v>2</v>
      </c>
      <c r="G23" s="5" t="s">
        <v>13</v>
      </c>
      <c r="H23" s="1">
        <v>0</v>
      </c>
      <c r="I23" s="1">
        <v>7</v>
      </c>
      <c r="J23" s="1">
        <v>0</v>
      </c>
      <c r="K23" s="1">
        <v>6</v>
      </c>
      <c r="L23" s="1">
        <v>3</v>
      </c>
      <c r="M23" s="1" t="s">
        <v>46</v>
      </c>
      <c r="N23" s="84">
        <f t="shared" si="0"/>
        <v>16</v>
      </c>
      <c r="O23" s="121" t="s">
        <v>47</v>
      </c>
    </row>
    <row r="24" spans="1:15">
      <c r="A24" s="120">
        <v>17</v>
      </c>
      <c r="B24" s="69" t="s">
        <v>69</v>
      </c>
      <c r="C24" s="4" t="s">
        <v>4</v>
      </c>
      <c r="D24" s="83">
        <v>2</v>
      </c>
      <c r="E24" s="22" t="s">
        <v>83</v>
      </c>
      <c r="F24" s="37" t="s">
        <v>3</v>
      </c>
      <c r="G24" s="5" t="s">
        <v>17</v>
      </c>
      <c r="H24" s="6">
        <v>7</v>
      </c>
      <c r="I24" s="1">
        <v>6</v>
      </c>
      <c r="J24" s="1">
        <v>0</v>
      </c>
      <c r="K24" s="1">
        <v>3</v>
      </c>
      <c r="L24" s="1">
        <v>0</v>
      </c>
      <c r="M24" s="1" t="s">
        <v>46</v>
      </c>
      <c r="N24" s="84">
        <f t="shared" si="0"/>
        <v>16</v>
      </c>
      <c r="O24" s="121" t="s">
        <v>47</v>
      </c>
    </row>
    <row r="25" spans="1:15">
      <c r="A25" s="120">
        <v>22</v>
      </c>
      <c r="B25" s="64" t="s">
        <v>70</v>
      </c>
      <c r="C25" s="4" t="s">
        <v>4</v>
      </c>
      <c r="D25" s="83">
        <v>2</v>
      </c>
      <c r="E25" s="3" t="s">
        <v>6</v>
      </c>
      <c r="F25" s="37" t="s">
        <v>2</v>
      </c>
      <c r="G25" s="5" t="s">
        <v>20</v>
      </c>
      <c r="H25" s="1">
        <v>7</v>
      </c>
      <c r="I25" s="1">
        <v>1</v>
      </c>
      <c r="J25" s="1">
        <v>0</v>
      </c>
      <c r="K25" s="1">
        <v>7</v>
      </c>
      <c r="L25" s="1">
        <v>0</v>
      </c>
      <c r="M25" s="1">
        <v>0</v>
      </c>
      <c r="N25" s="84">
        <f t="shared" si="0"/>
        <v>15</v>
      </c>
      <c r="O25" s="121" t="s">
        <v>47</v>
      </c>
    </row>
    <row r="26" spans="1:15">
      <c r="A26" s="120">
        <v>23</v>
      </c>
      <c r="B26" s="64" t="s">
        <v>71</v>
      </c>
      <c r="C26" s="4" t="s">
        <v>4</v>
      </c>
      <c r="D26" s="83">
        <v>4</v>
      </c>
      <c r="E26" s="3" t="s">
        <v>6</v>
      </c>
      <c r="F26" s="65" t="s">
        <v>2</v>
      </c>
      <c r="G26" s="5" t="s">
        <v>9</v>
      </c>
      <c r="H26" s="1">
        <v>7</v>
      </c>
      <c r="I26" s="1">
        <v>0</v>
      </c>
      <c r="J26" s="1" t="s">
        <v>46</v>
      </c>
      <c r="K26" s="1">
        <v>7</v>
      </c>
      <c r="L26" s="1">
        <v>0</v>
      </c>
      <c r="M26" s="1" t="s">
        <v>46</v>
      </c>
      <c r="N26" s="84">
        <f t="shared" si="0"/>
        <v>14</v>
      </c>
      <c r="O26" s="121" t="s">
        <v>47</v>
      </c>
    </row>
    <row r="27" spans="1:15">
      <c r="A27" s="120">
        <v>24</v>
      </c>
      <c r="B27" s="69" t="s">
        <v>72</v>
      </c>
      <c r="C27" s="4" t="s">
        <v>4</v>
      </c>
      <c r="D27" s="83">
        <v>1</v>
      </c>
      <c r="E27" s="22" t="s">
        <v>83</v>
      </c>
      <c r="F27" s="37" t="s">
        <v>3</v>
      </c>
      <c r="G27" s="5" t="s">
        <v>12</v>
      </c>
      <c r="H27" s="6">
        <v>7</v>
      </c>
      <c r="I27" s="1">
        <v>1</v>
      </c>
      <c r="J27" s="1">
        <v>0</v>
      </c>
      <c r="K27" s="1">
        <v>1</v>
      </c>
      <c r="L27" s="1">
        <v>1</v>
      </c>
      <c r="M27" s="1" t="s">
        <v>46</v>
      </c>
      <c r="N27" s="84">
        <f t="shared" si="0"/>
        <v>10</v>
      </c>
      <c r="O27" s="121" t="s">
        <v>47</v>
      </c>
    </row>
    <row r="28" spans="1:15">
      <c r="A28" s="120">
        <v>24</v>
      </c>
      <c r="B28" s="64" t="s">
        <v>73</v>
      </c>
      <c r="C28" s="4" t="s">
        <v>4</v>
      </c>
      <c r="D28" s="83">
        <v>4</v>
      </c>
      <c r="E28" s="3" t="s">
        <v>6</v>
      </c>
      <c r="F28" s="65" t="s">
        <v>2</v>
      </c>
      <c r="G28" s="5" t="s">
        <v>31</v>
      </c>
      <c r="H28" s="6">
        <v>7</v>
      </c>
      <c r="I28" s="1">
        <v>1</v>
      </c>
      <c r="J28" s="1">
        <v>1</v>
      </c>
      <c r="K28" s="1">
        <v>1</v>
      </c>
      <c r="L28" s="1">
        <v>0</v>
      </c>
      <c r="M28" s="1" t="s">
        <v>46</v>
      </c>
      <c r="N28" s="84">
        <f t="shared" si="0"/>
        <v>10</v>
      </c>
      <c r="O28" s="121" t="s">
        <v>47</v>
      </c>
    </row>
    <row r="29" spans="1:15">
      <c r="A29" s="120">
        <v>24</v>
      </c>
      <c r="B29" s="64" t="s">
        <v>74</v>
      </c>
      <c r="C29" s="4" t="s">
        <v>4</v>
      </c>
      <c r="D29" s="83">
        <v>2</v>
      </c>
      <c r="E29" s="3" t="s">
        <v>6</v>
      </c>
      <c r="F29" s="37" t="s">
        <v>2</v>
      </c>
      <c r="G29" s="5" t="s">
        <v>16</v>
      </c>
      <c r="H29" s="1">
        <v>7</v>
      </c>
      <c r="I29" s="3" t="s">
        <v>46</v>
      </c>
      <c r="J29" s="1">
        <v>1</v>
      </c>
      <c r="K29" s="1">
        <v>2</v>
      </c>
      <c r="L29" s="1" t="s">
        <v>46</v>
      </c>
      <c r="M29" s="1" t="s">
        <v>46</v>
      </c>
      <c r="N29" s="84">
        <f t="shared" si="0"/>
        <v>10</v>
      </c>
      <c r="O29" s="121" t="s">
        <v>47</v>
      </c>
    </row>
    <row r="30" spans="1:15">
      <c r="A30" s="120">
        <v>27</v>
      </c>
      <c r="B30" s="64" t="s">
        <v>75</v>
      </c>
      <c r="C30" s="4" t="s">
        <v>4</v>
      </c>
      <c r="D30" s="83">
        <v>3</v>
      </c>
      <c r="E30" s="3" t="s">
        <v>6</v>
      </c>
      <c r="F30" s="65" t="s">
        <v>2</v>
      </c>
      <c r="G30" s="5" t="s">
        <v>44</v>
      </c>
      <c r="H30" s="6">
        <v>7</v>
      </c>
      <c r="I30" s="1">
        <v>1</v>
      </c>
      <c r="J30" s="1">
        <v>0</v>
      </c>
      <c r="K30" s="1">
        <v>1</v>
      </c>
      <c r="L30" s="1" t="s">
        <v>46</v>
      </c>
      <c r="M30" s="1" t="s">
        <v>46</v>
      </c>
      <c r="N30" s="84">
        <f t="shared" si="0"/>
        <v>9</v>
      </c>
      <c r="O30" s="121" t="s">
        <v>47</v>
      </c>
    </row>
    <row r="31" spans="1:15">
      <c r="A31" s="120">
        <v>28</v>
      </c>
      <c r="B31" s="69" t="s">
        <v>76</v>
      </c>
      <c r="C31" s="4" t="s">
        <v>4</v>
      </c>
      <c r="D31" s="83">
        <v>2</v>
      </c>
      <c r="E31" s="22" t="s">
        <v>83</v>
      </c>
      <c r="F31" s="37" t="s">
        <v>3</v>
      </c>
      <c r="G31" s="5" t="s">
        <v>18</v>
      </c>
      <c r="H31" s="1">
        <v>0</v>
      </c>
      <c r="I31" s="1">
        <v>7</v>
      </c>
      <c r="J31" s="1">
        <v>0</v>
      </c>
      <c r="K31" s="1">
        <v>0</v>
      </c>
      <c r="L31" s="1">
        <v>1</v>
      </c>
      <c r="M31" s="1" t="s">
        <v>46</v>
      </c>
      <c r="N31" s="84">
        <f t="shared" si="0"/>
        <v>8</v>
      </c>
      <c r="O31" s="121" t="s">
        <v>47</v>
      </c>
    </row>
    <row r="32" spans="1:15">
      <c r="A32" s="120">
        <v>28</v>
      </c>
      <c r="B32" s="64" t="s">
        <v>77</v>
      </c>
      <c r="C32" s="4" t="s">
        <v>4</v>
      </c>
      <c r="D32" s="83">
        <v>3</v>
      </c>
      <c r="E32" s="3" t="s">
        <v>6</v>
      </c>
      <c r="F32" s="65" t="s">
        <v>2</v>
      </c>
      <c r="G32" s="5" t="s">
        <v>29</v>
      </c>
      <c r="H32" s="1">
        <v>0</v>
      </c>
      <c r="I32" s="1">
        <v>0</v>
      </c>
      <c r="J32" s="1">
        <v>0</v>
      </c>
      <c r="K32" s="1">
        <v>3</v>
      </c>
      <c r="L32" s="1">
        <v>5</v>
      </c>
      <c r="M32" s="1">
        <v>0</v>
      </c>
      <c r="N32" s="84">
        <f t="shared" si="0"/>
        <v>8</v>
      </c>
      <c r="O32" s="121"/>
    </row>
    <row r="33" spans="1:15">
      <c r="A33" s="120">
        <v>30</v>
      </c>
      <c r="B33" s="70" t="s">
        <v>78</v>
      </c>
      <c r="C33" s="4" t="s">
        <v>1</v>
      </c>
      <c r="D33" s="83">
        <v>3</v>
      </c>
      <c r="E33" s="3" t="s">
        <v>39</v>
      </c>
      <c r="F33" s="65" t="s">
        <v>2</v>
      </c>
      <c r="G33" s="5" t="s">
        <v>24</v>
      </c>
      <c r="H33" s="6">
        <v>7</v>
      </c>
      <c r="I33" s="1" t="s">
        <v>46</v>
      </c>
      <c r="J33" s="1">
        <v>0</v>
      </c>
      <c r="K33" s="1">
        <v>0</v>
      </c>
      <c r="L33" s="1" t="s">
        <v>46</v>
      </c>
      <c r="M33" s="1">
        <v>0</v>
      </c>
      <c r="N33" s="84">
        <f t="shared" si="0"/>
        <v>7</v>
      </c>
      <c r="O33" s="121" t="s">
        <v>47</v>
      </c>
    </row>
    <row r="34" spans="1:15">
      <c r="A34" s="120">
        <v>30</v>
      </c>
      <c r="B34" s="69" t="s">
        <v>79</v>
      </c>
      <c r="C34" s="3" t="s">
        <v>1</v>
      </c>
      <c r="D34" s="70">
        <v>4</v>
      </c>
      <c r="E34" s="22" t="s">
        <v>83</v>
      </c>
      <c r="F34" s="65" t="s">
        <v>3</v>
      </c>
      <c r="G34" s="5" t="s">
        <v>37</v>
      </c>
      <c r="H34" s="6">
        <v>7</v>
      </c>
      <c r="I34" s="3" t="s">
        <v>46</v>
      </c>
      <c r="J34" s="3" t="s">
        <v>46</v>
      </c>
      <c r="K34" s="3" t="s">
        <v>46</v>
      </c>
      <c r="L34" s="3">
        <v>0</v>
      </c>
      <c r="M34" s="3" t="s">
        <v>46</v>
      </c>
      <c r="N34" s="84">
        <f t="shared" si="0"/>
        <v>7</v>
      </c>
      <c r="O34" s="121" t="s">
        <v>47</v>
      </c>
    </row>
    <row r="35" spans="1:15">
      <c r="A35" s="120">
        <v>32</v>
      </c>
      <c r="B35" s="64" t="s">
        <v>80</v>
      </c>
      <c r="C35" s="4" t="s">
        <v>4</v>
      </c>
      <c r="D35" s="83">
        <v>2</v>
      </c>
      <c r="E35" s="3" t="s">
        <v>6</v>
      </c>
      <c r="F35" s="37" t="s">
        <v>2</v>
      </c>
      <c r="G35" s="5" t="s">
        <v>15</v>
      </c>
      <c r="H35" s="1">
        <v>0</v>
      </c>
      <c r="I35" s="1">
        <v>1</v>
      </c>
      <c r="J35" s="1">
        <v>2</v>
      </c>
      <c r="K35" s="1">
        <v>1</v>
      </c>
      <c r="L35" s="1">
        <v>0</v>
      </c>
      <c r="M35" s="1" t="s">
        <v>46</v>
      </c>
      <c r="N35" s="84">
        <f t="shared" si="0"/>
        <v>4</v>
      </c>
      <c r="O35" s="121"/>
    </row>
    <row r="36" spans="1:15">
      <c r="A36" s="120">
        <v>33</v>
      </c>
      <c r="B36" s="70" t="s">
        <v>81</v>
      </c>
      <c r="C36" s="3" t="s">
        <v>1</v>
      </c>
      <c r="D36" s="70">
        <v>4</v>
      </c>
      <c r="E36" s="3" t="s">
        <v>39</v>
      </c>
      <c r="F36" s="65" t="s">
        <v>2</v>
      </c>
      <c r="G36" s="5" t="s">
        <v>32</v>
      </c>
      <c r="H36" s="1">
        <v>0</v>
      </c>
      <c r="I36" s="1">
        <v>1</v>
      </c>
      <c r="J36" s="1">
        <v>0</v>
      </c>
      <c r="K36" s="1">
        <v>1</v>
      </c>
      <c r="L36" s="1">
        <v>0</v>
      </c>
      <c r="M36" s="1" t="s">
        <v>46</v>
      </c>
      <c r="N36" s="84">
        <f t="shared" si="0"/>
        <v>2</v>
      </c>
      <c r="O36" s="121"/>
    </row>
    <row r="37" spans="1:15" ht="12.75" thickBot="1">
      <c r="A37" s="124">
        <v>34</v>
      </c>
      <c r="B37" s="125" t="s">
        <v>82</v>
      </c>
      <c r="C37" s="126" t="s">
        <v>1</v>
      </c>
      <c r="D37" s="127">
        <v>3</v>
      </c>
      <c r="E37" s="128" t="s">
        <v>40</v>
      </c>
      <c r="F37" s="129" t="s">
        <v>41</v>
      </c>
      <c r="G37" s="130" t="s">
        <v>36</v>
      </c>
      <c r="H37" s="131">
        <v>0</v>
      </c>
      <c r="I37" s="132" t="s">
        <v>46</v>
      </c>
      <c r="J37" s="132">
        <v>0</v>
      </c>
      <c r="K37" s="132">
        <v>0</v>
      </c>
      <c r="L37" s="132">
        <v>0</v>
      </c>
      <c r="M37" s="132">
        <v>0</v>
      </c>
      <c r="N37" s="133">
        <f t="shared" si="0"/>
        <v>0</v>
      </c>
      <c r="O37" s="134"/>
    </row>
    <row r="38" spans="1:15" ht="12.75" thickTop="1">
      <c r="A38" s="1"/>
      <c r="B38" s="2"/>
      <c r="C38" s="4"/>
      <c r="D38" s="4"/>
      <c r="E38" s="3"/>
      <c r="F38" s="3"/>
      <c r="G38" s="5"/>
      <c r="H38" s="6"/>
      <c r="I38" s="1"/>
      <c r="J38" s="1"/>
      <c r="K38" s="1"/>
      <c r="L38" s="1"/>
      <c r="M38" s="1"/>
      <c r="N38" s="7"/>
    </row>
    <row r="39" spans="1:15">
      <c r="A39" s="1"/>
      <c r="B39" s="12" t="s">
        <v>89</v>
      </c>
      <c r="C39" s="12"/>
      <c r="D39" s="12"/>
      <c r="E39" s="12"/>
      <c r="F39" s="3"/>
      <c r="G39" s="5"/>
      <c r="H39" s="6"/>
      <c r="I39" s="1"/>
      <c r="J39" s="1"/>
      <c r="K39" s="1"/>
      <c r="L39" s="1"/>
      <c r="M39" s="1"/>
      <c r="N39" s="7"/>
    </row>
    <row r="40" spans="1:15">
      <c r="A40" s="1"/>
      <c r="B40" s="13" t="s">
        <v>90</v>
      </c>
      <c r="C40" s="13"/>
      <c r="D40" s="13"/>
      <c r="E40" s="13"/>
      <c r="F40" s="3"/>
      <c r="G40" s="5"/>
      <c r="H40" s="6"/>
      <c r="I40" s="1"/>
      <c r="J40" s="1"/>
      <c r="K40" s="1"/>
      <c r="L40" s="1"/>
      <c r="M40" s="1"/>
      <c r="N40" s="7"/>
    </row>
    <row r="41" spans="1:15" ht="12" customHeight="1">
      <c r="A41" s="1"/>
      <c r="B41" s="8" t="s">
        <v>91</v>
      </c>
      <c r="C41" s="8"/>
      <c r="D41" s="8"/>
      <c r="E41" s="8"/>
      <c r="F41" s="3"/>
      <c r="G41" s="5"/>
      <c r="H41" s="6"/>
      <c r="I41" s="1"/>
      <c r="J41" s="1"/>
      <c r="K41" s="1"/>
      <c r="L41" s="1"/>
      <c r="M41" s="1"/>
      <c r="N41" s="7"/>
    </row>
    <row r="43" spans="1:15" ht="12.75" thickBot="1">
      <c r="B43" s="23" t="s">
        <v>48</v>
      </c>
    </row>
    <row r="44" spans="1:15" ht="13.5" thickTop="1" thickBot="1">
      <c r="B44" s="24" t="s">
        <v>85</v>
      </c>
      <c r="C44" s="25"/>
      <c r="D44" s="26"/>
      <c r="E44" s="27" t="s">
        <v>86</v>
      </c>
      <c r="F44" s="28" t="s">
        <v>87</v>
      </c>
      <c r="G44" s="25" t="s">
        <v>36</v>
      </c>
      <c r="H44" s="29">
        <v>7</v>
      </c>
      <c r="I44" s="27">
        <v>0</v>
      </c>
      <c r="J44" s="27">
        <v>0</v>
      </c>
      <c r="K44" s="27">
        <v>7</v>
      </c>
      <c r="L44" s="27">
        <v>3</v>
      </c>
      <c r="M44" s="27">
        <v>0</v>
      </c>
      <c r="N44" s="30">
        <f t="shared" ref="N44" si="1">SUM(H44:M44)</f>
        <v>17</v>
      </c>
      <c r="O44" s="31" t="s">
        <v>95</v>
      </c>
    </row>
    <row r="45" spans="1:15" ht="12.75" thickTop="1"/>
  </sheetData>
  <sortState ref="A4:O37">
    <sortCondition descending="1" ref="N4:N37"/>
    <sortCondition ref="G4:G37"/>
  </sortState>
  <mergeCells count="4">
    <mergeCell ref="B41:E41"/>
    <mergeCell ref="A1:O1"/>
    <mergeCell ref="B39:E39"/>
    <mergeCell ref="B40:E40"/>
  </mergeCells>
  <pageMargins left="0.85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Резултати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Dusan</cp:lastModifiedBy>
  <cp:lastPrinted>2021-10-25T17:36:27Z</cp:lastPrinted>
  <dcterms:created xsi:type="dcterms:W3CDTF">2015-02-20T18:34:18Z</dcterms:created>
  <dcterms:modified xsi:type="dcterms:W3CDTF">2021-10-25T17:37:39Z</dcterms:modified>
</cp:coreProperties>
</file>