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" windowHeight="1170" tabRatio="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" i="1"/>
  <c r="E9"/>
  <c r="F9"/>
  <c r="G9"/>
  <c r="H9"/>
  <c r="I9"/>
  <c r="J9"/>
  <c r="K9"/>
  <c r="L9"/>
  <c r="C10"/>
  <c r="E15"/>
  <c r="F15"/>
  <c r="G15"/>
  <c r="H15"/>
  <c r="I15"/>
  <c r="J15"/>
  <c r="K15"/>
  <c r="L15"/>
  <c r="C16"/>
  <c r="E23"/>
  <c r="F23"/>
  <c r="G23"/>
  <c r="H23"/>
  <c r="I23"/>
  <c r="J23"/>
  <c r="K23"/>
  <c r="L23"/>
  <c r="C24"/>
  <c r="E31"/>
  <c r="F31"/>
  <c r="G31"/>
  <c r="H31"/>
  <c r="I31"/>
  <c r="J31"/>
  <c r="K31"/>
  <c r="L31"/>
  <c r="C32"/>
  <c r="E39"/>
  <c r="F39"/>
  <c r="G39"/>
  <c r="H39"/>
  <c r="I39"/>
  <c r="J39"/>
  <c r="K39"/>
  <c r="L39"/>
  <c r="C40"/>
  <c r="E47"/>
  <c r="F47"/>
  <c r="G47"/>
  <c r="H47"/>
  <c r="I47"/>
  <c r="J47"/>
  <c r="K47"/>
  <c r="L47"/>
  <c r="C48"/>
  <c r="E55"/>
  <c r="F55"/>
  <c r="G55"/>
  <c r="H55"/>
  <c r="I55"/>
  <c r="J55"/>
  <c r="K55"/>
  <c r="L55"/>
  <c r="C56"/>
  <c r="E63"/>
  <c r="F63"/>
  <c r="G63"/>
  <c r="H63"/>
  <c r="I63"/>
  <c r="J63"/>
  <c r="K63"/>
  <c r="L63"/>
  <c r="C64"/>
  <c r="E71"/>
  <c r="F71"/>
  <c r="G71"/>
  <c r="H71"/>
  <c r="I71"/>
  <c r="J71"/>
  <c r="K71"/>
  <c r="L71"/>
  <c r="C72"/>
  <c r="E79"/>
  <c r="F79"/>
  <c r="G79"/>
  <c r="H79"/>
  <c r="I79"/>
  <c r="J79"/>
  <c r="K79"/>
  <c r="L79"/>
  <c r="C80"/>
  <c r="E87"/>
  <c r="F87"/>
  <c r="G87"/>
  <c r="H87"/>
  <c r="I87"/>
  <c r="J87"/>
  <c r="K87"/>
  <c r="L87"/>
  <c r="C88"/>
  <c r="E95"/>
  <c r="F95"/>
  <c r="G95"/>
  <c r="H95"/>
  <c r="I95"/>
  <c r="J95"/>
  <c r="K95"/>
  <c r="L95"/>
  <c r="C96"/>
  <c r="E103"/>
  <c r="F103"/>
  <c r="G103"/>
  <c r="H103"/>
  <c r="I103"/>
  <c r="J103"/>
  <c r="K103"/>
  <c r="L103"/>
  <c r="C104"/>
  <c r="E111"/>
  <c r="F111"/>
  <c r="G111"/>
  <c r="H111"/>
  <c r="I111"/>
  <c r="J111"/>
  <c r="K111"/>
  <c r="L111"/>
  <c r="C112"/>
  <c r="E119"/>
  <c r="F119"/>
  <c r="G119"/>
  <c r="H119"/>
  <c r="I119"/>
  <c r="J119"/>
  <c r="K119"/>
  <c r="L119"/>
  <c r="C120"/>
  <c r="E127"/>
  <c r="F127"/>
  <c r="G127"/>
  <c r="H127"/>
  <c r="I127"/>
  <c r="J127"/>
  <c r="K127"/>
  <c r="L127"/>
  <c r="C128"/>
  <c r="E132"/>
  <c r="F132"/>
  <c r="G132"/>
  <c r="H132"/>
  <c r="I132"/>
  <c r="J132"/>
  <c r="K132"/>
  <c r="L132"/>
  <c r="C133"/>
  <c r="E140"/>
  <c r="F140"/>
  <c r="G140"/>
  <c r="H140"/>
  <c r="I140"/>
  <c r="J140"/>
  <c r="K140"/>
  <c r="L140"/>
  <c r="C141"/>
  <c r="E148"/>
  <c r="F148"/>
  <c r="G148"/>
  <c r="H148"/>
  <c r="I148"/>
  <c r="J148"/>
  <c r="K148"/>
  <c r="L148"/>
  <c r="C149"/>
  <c r="E156"/>
  <c r="F156"/>
  <c r="G156"/>
  <c r="H156"/>
  <c r="I156"/>
  <c r="J156"/>
  <c r="K156"/>
  <c r="L156"/>
  <c r="C157"/>
  <c r="E164"/>
  <c r="F164"/>
  <c r="G164"/>
  <c r="H164"/>
  <c r="I164"/>
  <c r="J164"/>
  <c r="K164"/>
  <c r="L164"/>
  <c r="C165"/>
  <c r="E172"/>
  <c r="F172"/>
  <c r="G172"/>
  <c r="H172"/>
  <c r="I172"/>
  <c r="J172"/>
  <c r="K172"/>
  <c r="L172"/>
  <c r="C173"/>
  <c r="E180"/>
  <c r="F180"/>
  <c r="G180"/>
  <c r="H180"/>
  <c r="I180"/>
  <c r="J180"/>
  <c r="K180"/>
  <c r="L180"/>
  <c r="C181"/>
  <c r="E188"/>
  <c r="F188"/>
  <c r="G188"/>
  <c r="H188"/>
  <c r="I188"/>
  <c r="J188"/>
  <c r="K188"/>
  <c r="L188"/>
  <c r="C189"/>
  <c r="E196"/>
  <c r="F196"/>
  <c r="G196"/>
  <c r="H196"/>
  <c r="I196"/>
  <c r="J196"/>
  <c r="K196"/>
  <c r="L196"/>
  <c r="C197"/>
  <c r="E203"/>
  <c r="F203"/>
  <c r="G203"/>
  <c r="H203"/>
  <c r="I203"/>
  <c r="J203"/>
  <c r="K203"/>
  <c r="L203"/>
  <c r="C204"/>
  <c r="E211"/>
  <c r="F211"/>
  <c r="G211"/>
  <c r="H211"/>
  <c r="I211"/>
  <c r="J211"/>
  <c r="K211"/>
  <c r="L211"/>
  <c r="C212"/>
  <c r="E219"/>
  <c r="F219"/>
  <c r="G219"/>
  <c r="H219"/>
  <c r="I219"/>
  <c r="J219"/>
  <c r="K219"/>
  <c r="L219"/>
  <c r="C220"/>
  <c r="E227"/>
  <c r="F227"/>
  <c r="G227"/>
  <c r="H227"/>
  <c r="I227"/>
  <c r="J227"/>
  <c r="K227"/>
  <c r="L227"/>
  <c r="C228"/>
  <c r="E235"/>
  <c r="F235"/>
  <c r="G235"/>
  <c r="H235"/>
  <c r="I235"/>
  <c r="J235"/>
  <c r="K235"/>
  <c r="L235"/>
  <c r="C236"/>
  <c r="E243"/>
  <c r="F243"/>
  <c r="G243"/>
  <c r="H243"/>
  <c r="I243"/>
  <c r="J243"/>
  <c r="K243"/>
  <c r="L243"/>
  <c r="C244"/>
  <c r="E248"/>
  <c r="F248"/>
  <c r="G248"/>
  <c r="H248"/>
  <c r="I248"/>
  <c r="J248"/>
  <c r="K248"/>
  <c r="L248"/>
  <c r="C249"/>
  <c r="E256"/>
  <c r="F256"/>
  <c r="G256"/>
  <c r="H256"/>
  <c r="I256"/>
  <c r="J256"/>
  <c r="K256"/>
  <c r="L256"/>
  <c r="C257"/>
  <c r="E260"/>
  <c r="F260"/>
  <c r="G260"/>
  <c r="H260"/>
  <c r="I260"/>
  <c r="J260"/>
  <c r="K260"/>
  <c r="L260"/>
  <c r="C261"/>
  <c r="E268"/>
  <c r="F268"/>
  <c r="G268"/>
  <c r="H268"/>
  <c r="I268"/>
  <c r="J268"/>
  <c r="K268"/>
  <c r="L268"/>
  <c r="C269"/>
  <c r="E276"/>
  <c r="F276"/>
  <c r="G276"/>
  <c r="H276"/>
  <c r="I276"/>
  <c r="J276"/>
  <c r="K276"/>
  <c r="L276"/>
  <c r="C277"/>
  <c r="E284"/>
  <c r="F284"/>
  <c r="G284"/>
  <c r="H284"/>
  <c r="I284"/>
  <c r="J284"/>
  <c r="K284"/>
  <c r="L284"/>
  <c r="C285"/>
  <c r="E292"/>
  <c r="F292"/>
  <c r="G292"/>
  <c r="H292"/>
  <c r="I292"/>
  <c r="J292"/>
  <c r="K292"/>
  <c r="L292"/>
  <c r="C293"/>
  <c r="E300"/>
  <c r="F300"/>
  <c r="G300"/>
  <c r="H300"/>
  <c r="I300"/>
  <c r="J300"/>
  <c r="K300"/>
  <c r="L300"/>
  <c r="C301"/>
  <c r="E308"/>
  <c r="F308"/>
  <c r="G308"/>
  <c r="H308"/>
  <c r="I308"/>
  <c r="J308"/>
  <c r="K308"/>
  <c r="L308"/>
  <c r="C309"/>
  <c r="E315"/>
  <c r="F315"/>
  <c r="G315"/>
  <c r="H315"/>
  <c r="I315"/>
  <c r="J315"/>
  <c r="K315"/>
  <c r="L315"/>
  <c r="C316"/>
  <c r="E323"/>
  <c r="F323"/>
  <c r="G323"/>
  <c r="H323"/>
  <c r="I323"/>
  <c r="J323"/>
  <c r="K323"/>
  <c r="L323"/>
  <c r="C324"/>
  <c r="E331"/>
  <c r="F331"/>
  <c r="G331"/>
  <c r="H331"/>
  <c r="I331"/>
  <c r="J331"/>
  <c r="K331"/>
  <c r="L331"/>
  <c r="C332"/>
  <c r="E339"/>
  <c r="F339"/>
  <c r="G339"/>
  <c r="H339"/>
  <c r="I339"/>
  <c r="J339"/>
  <c r="K339"/>
  <c r="L339"/>
  <c r="C340"/>
  <c r="C343"/>
  <c r="E350"/>
  <c r="F350"/>
  <c r="G350"/>
  <c r="H350"/>
  <c r="I350"/>
  <c r="J350"/>
  <c r="K350"/>
  <c r="L350"/>
  <c r="C351"/>
  <c r="E358"/>
  <c r="F358"/>
  <c r="G358"/>
  <c r="H358"/>
  <c r="I358"/>
  <c r="J358"/>
  <c r="K358"/>
  <c r="L358"/>
  <c r="C359"/>
  <c r="E366"/>
  <c r="F366"/>
  <c r="G366"/>
  <c r="H366"/>
  <c r="I366"/>
  <c r="J366"/>
  <c r="K366"/>
  <c r="L366"/>
  <c r="C367"/>
  <c r="E374"/>
  <c r="F374"/>
  <c r="G374"/>
  <c r="H374"/>
  <c r="I374"/>
  <c r="J374"/>
  <c r="K374"/>
  <c r="L374"/>
  <c r="C375"/>
  <c r="E382"/>
  <c r="F382"/>
  <c r="G382"/>
  <c r="H382"/>
  <c r="I382"/>
  <c r="J382"/>
  <c r="K382"/>
  <c r="L382"/>
  <c r="C383"/>
  <c r="E390"/>
  <c r="F390"/>
  <c r="G390"/>
  <c r="H390"/>
  <c r="I390"/>
  <c r="J390"/>
  <c r="K390"/>
  <c r="L390"/>
  <c r="C391"/>
  <c r="E398"/>
  <c r="F398"/>
  <c r="G398"/>
  <c r="H398"/>
  <c r="I398"/>
  <c r="J398"/>
  <c r="K398"/>
  <c r="L398"/>
  <c r="C399"/>
  <c r="E406"/>
  <c r="F406"/>
  <c r="G406"/>
  <c r="H406"/>
  <c r="I406"/>
  <c r="J406"/>
  <c r="K406"/>
  <c r="L406"/>
  <c r="C407"/>
  <c r="E414"/>
  <c r="F414"/>
  <c r="G414"/>
  <c r="H414"/>
  <c r="I414"/>
  <c r="J414"/>
  <c r="K414"/>
  <c r="L414"/>
  <c r="C415"/>
  <c r="E417"/>
  <c r="F417"/>
  <c r="G417"/>
  <c r="H417"/>
  <c r="I417"/>
  <c r="J417"/>
  <c r="K417"/>
  <c r="L417"/>
  <c r="C418"/>
  <c r="E425"/>
  <c r="F425"/>
  <c r="G425"/>
  <c r="H425"/>
  <c r="I425"/>
  <c r="J425"/>
  <c r="K425"/>
  <c r="L425"/>
  <c r="C426"/>
  <c r="E430"/>
  <c r="F430"/>
  <c r="G430"/>
  <c r="H430"/>
  <c r="I430"/>
  <c r="J430"/>
  <c r="K430"/>
  <c r="L430"/>
  <c r="C431"/>
  <c r="E438"/>
  <c r="F438"/>
  <c r="G438"/>
  <c r="H438"/>
  <c r="I438"/>
  <c r="J438"/>
  <c r="K438"/>
  <c r="L438"/>
  <c r="C439"/>
  <c r="E446"/>
  <c r="F446"/>
  <c r="G446"/>
  <c r="H446"/>
  <c r="I446"/>
  <c r="J446"/>
  <c r="K446"/>
  <c r="L446"/>
  <c r="C447"/>
  <c r="E453"/>
  <c r="F453"/>
  <c r="G453"/>
  <c r="H453"/>
  <c r="I453"/>
  <c r="J453"/>
  <c r="K453"/>
  <c r="L453"/>
  <c r="C454"/>
  <c r="E461"/>
  <c r="F461"/>
  <c r="G461"/>
  <c r="H461"/>
  <c r="I461"/>
  <c r="J461"/>
  <c r="K461"/>
  <c r="L461"/>
  <c r="C462"/>
  <c r="E469"/>
  <c r="F469"/>
  <c r="G469"/>
  <c r="H469"/>
  <c r="I469"/>
  <c r="J469"/>
  <c r="K469"/>
  <c r="L469"/>
  <c r="C470"/>
  <c r="E477"/>
  <c r="F477"/>
  <c r="G477"/>
  <c r="H477"/>
  <c r="I477"/>
  <c r="J477"/>
  <c r="K477"/>
  <c r="L477"/>
  <c r="C478"/>
  <c r="E485"/>
  <c r="F485"/>
  <c r="G485"/>
  <c r="H485"/>
  <c r="I485"/>
  <c r="J485"/>
  <c r="K485"/>
  <c r="L485"/>
  <c r="C486"/>
  <c r="E489"/>
  <c r="F489"/>
  <c r="G489"/>
  <c r="H489"/>
  <c r="I489"/>
  <c r="J489"/>
  <c r="K489"/>
  <c r="L489"/>
  <c r="C490"/>
  <c r="E497"/>
  <c r="F497"/>
  <c r="G497"/>
  <c r="H497"/>
  <c r="I497"/>
  <c r="J497"/>
  <c r="K497"/>
  <c r="L497"/>
  <c r="C498"/>
  <c r="E505"/>
  <c r="F505"/>
  <c r="G505"/>
  <c r="H505"/>
  <c r="I505"/>
  <c r="J505"/>
  <c r="K505"/>
  <c r="L505"/>
  <c r="C506"/>
  <c r="E513"/>
  <c r="F513"/>
  <c r="G513"/>
  <c r="H513"/>
  <c r="I513"/>
  <c r="J513"/>
  <c r="K513"/>
  <c r="L513"/>
  <c r="C514"/>
  <c r="E521"/>
  <c r="F521"/>
  <c r="G521"/>
  <c r="H521"/>
  <c r="I521"/>
  <c r="J521"/>
  <c r="K521"/>
  <c r="L521"/>
  <c r="C522"/>
  <c r="E528"/>
  <c r="F528"/>
  <c r="G528"/>
  <c r="H528"/>
  <c r="I528"/>
  <c r="J528"/>
  <c r="K528"/>
  <c r="L528"/>
  <c r="C529"/>
  <c r="E536"/>
  <c r="F536"/>
  <c r="G536"/>
  <c r="H536"/>
  <c r="I536"/>
  <c r="J536"/>
  <c r="K536"/>
  <c r="L536"/>
  <c r="C537"/>
  <c r="E544"/>
  <c r="F544"/>
  <c r="G544"/>
  <c r="H544"/>
  <c r="I544"/>
  <c r="J544"/>
  <c r="K544"/>
  <c r="L544"/>
  <c r="C545"/>
  <c r="E552"/>
  <c r="F552"/>
  <c r="G552"/>
  <c r="H552"/>
  <c r="I552"/>
  <c r="J552"/>
  <c r="K552"/>
  <c r="L552"/>
  <c r="C553"/>
  <c r="E560"/>
  <c r="F560"/>
  <c r="G560"/>
  <c r="H560"/>
  <c r="I560"/>
  <c r="J560"/>
  <c r="K560"/>
  <c r="L560"/>
  <c r="C561"/>
  <c r="E568"/>
  <c r="F568"/>
  <c r="G568"/>
  <c r="H568"/>
  <c r="I568"/>
  <c r="J568"/>
  <c r="K568"/>
  <c r="L568"/>
  <c r="C569"/>
  <c r="E576"/>
  <c r="F576"/>
  <c r="G576"/>
  <c r="H576"/>
  <c r="I576"/>
  <c r="J576"/>
  <c r="K576"/>
  <c r="L576"/>
  <c r="C577"/>
  <c r="E584"/>
  <c r="F584"/>
  <c r="G584"/>
  <c r="H584"/>
  <c r="I584"/>
  <c r="J584"/>
  <c r="K584"/>
  <c r="L584"/>
  <c r="C585"/>
  <c r="E592"/>
  <c r="F592"/>
  <c r="G592"/>
  <c r="H592"/>
  <c r="I592"/>
  <c r="J592"/>
  <c r="K592"/>
  <c r="L592"/>
  <c r="C593"/>
  <c r="E596"/>
  <c r="F596"/>
  <c r="G596"/>
  <c r="H596"/>
  <c r="I596"/>
  <c r="J596"/>
  <c r="K596"/>
  <c r="L596"/>
  <c r="C597"/>
  <c r="E604"/>
  <c r="F604"/>
  <c r="G604"/>
  <c r="H604"/>
  <c r="I604"/>
  <c r="J604"/>
  <c r="K604"/>
  <c r="L604"/>
  <c r="C605"/>
  <c r="E612"/>
  <c r="F612"/>
  <c r="G612"/>
  <c r="H612"/>
  <c r="I612"/>
  <c r="J612"/>
  <c r="K612"/>
  <c r="L612"/>
  <c r="C613"/>
  <c r="E619"/>
  <c r="F619"/>
  <c r="G619"/>
  <c r="H619"/>
  <c r="I619"/>
  <c r="J619"/>
  <c r="K619"/>
  <c r="L619"/>
  <c r="C620"/>
  <c r="E627"/>
  <c r="F627"/>
  <c r="G627"/>
  <c r="H627"/>
  <c r="I627"/>
  <c r="J627"/>
  <c r="K627"/>
  <c r="L627"/>
  <c r="C628"/>
  <c r="E635"/>
  <c r="F635"/>
  <c r="G635"/>
  <c r="H635"/>
  <c r="I635"/>
  <c r="J635"/>
  <c r="K635"/>
  <c r="L635"/>
  <c r="C636"/>
  <c r="E643"/>
  <c r="F643"/>
  <c r="G643"/>
  <c r="H643"/>
  <c r="I643"/>
  <c r="J643"/>
  <c r="K643"/>
  <c r="L643"/>
  <c r="C644"/>
  <c r="E651"/>
  <c r="F651"/>
  <c r="G651"/>
  <c r="H651"/>
  <c r="I651"/>
  <c r="J651"/>
  <c r="K651"/>
  <c r="L651"/>
  <c r="C652"/>
  <c r="E659"/>
  <c r="F659"/>
  <c r="G659"/>
  <c r="H659"/>
  <c r="I659"/>
  <c r="J659"/>
  <c r="K659"/>
  <c r="L659"/>
  <c r="C660"/>
  <c r="E667"/>
  <c r="F667"/>
  <c r="G667"/>
  <c r="H667"/>
  <c r="I667"/>
  <c r="J667"/>
  <c r="K667"/>
  <c r="L667"/>
  <c r="C668"/>
  <c r="E675"/>
  <c r="F675"/>
  <c r="G675"/>
  <c r="H675"/>
  <c r="I675"/>
  <c r="J675"/>
  <c r="K675"/>
  <c r="L675"/>
  <c r="C676"/>
  <c r="E683"/>
  <c r="F683"/>
  <c r="G683"/>
  <c r="H683"/>
  <c r="I683"/>
  <c r="J683"/>
  <c r="K683"/>
  <c r="L683"/>
  <c r="C684"/>
  <c r="E691"/>
  <c r="F691"/>
  <c r="G691"/>
  <c r="H691"/>
  <c r="I691"/>
  <c r="J691"/>
  <c r="K691"/>
  <c r="L691"/>
  <c r="C692"/>
  <c r="E699"/>
  <c r="F699"/>
  <c r="G699"/>
  <c r="H699"/>
  <c r="I699"/>
  <c r="J699"/>
  <c r="K699"/>
  <c r="L699"/>
  <c r="C700"/>
  <c r="E707"/>
  <c r="F707"/>
  <c r="G707"/>
  <c r="H707"/>
  <c r="I707"/>
  <c r="J707"/>
  <c r="K707"/>
  <c r="L707"/>
  <c r="C708"/>
  <c r="E715"/>
  <c r="F715"/>
  <c r="G715"/>
  <c r="H715"/>
  <c r="I715"/>
  <c r="J715"/>
  <c r="K715"/>
  <c r="L715"/>
  <c r="C716"/>
  <c r="E723"/>
  <c r="F723"/>
  <c r="G723"/>
  <c r="H723"/>
  <c r="I723"/>
  <c r="J723"/>
  <c r="K723"/>
  <c r="L723"/>
  <c r="C724"/>
  <c r="E727"/>
  <c r="F727"/>
  <c r="G727"/>
  <c r="H727"/>
  <c r="I727"/>
  <c r="J727"/>
  <c r="K727"/>
  <c r="L727"/>
  <c r="C728"/>
  <c r="E735"/>
  <c r="F735"/>
  <c r="G735"/>
  <c r="H735"/>
  <c r="I735"/>
  <c r="J735"/>
  <c r="K735"/>
  <c r="L735"/>
  <c r="C736"/>
  <c r="E741"/>
  <c r="F741"/>
  <c r="G741"/>
  <c r="H741"/>
  <c r="I741"/>
  <c r="J741"/>
  <c r="K741"/>
  <c r="L741"/>
  <c r="C742"/>
  <c r="E749"/>
  <c r="F749"/>
  <c r="G749"/>
  <c r="H749"/>
  <c r="I749"/>
  <c r="J749"/>
  <c r="K749"/>
  <c r="L749"/>
  <c r="C750"/>
  <c r="E757"/>
  <c r="F757"/>
  <c r="G757"/>
  <c r="H757"/>
  <c r="I757"/>
  <c r="J757"/>
  <c r="K757"/>
  <c r="L757"/>
  <c r="C758"/>
  <c r="E765"/>
  <c r="F765"/>
  <c r="G765"/>
  <c r="H765"/>
  <c r="I765"/>
  <c r="J765"/>
  <c r="K765"/>
  <c r="L765"/>
  <c r="C766"/>
  <c r="E773"/>
  <c r="F773"/>
  <c r="G773"/>
  <c r="H773"/>
  <c r="I773"/>
  <c r="J773"/>
  <c r="K773"/>
  <c r="L773"/>
  <c r="C774"/>
  <c r="E781"/>
  <c r="F781"/>
  <c r="G781"/>
  <c r="H781"/>
  <c r="I781"/>
  <c r="J781"/>
  <c r="K781"/>
  <c r="L781"/>
  <c r="C782"/>
  <c r="E789"/>
  <c r="F789"/>
  <c r="G789"/>
  <c r="H789"/>
  <c r="I789"/>
  <c r="J789"/>
  <c r="K789"/>
  <c r="L789"/>
  <c r="C790"/>
  <c r="E797"/>
  <c r="F797"/>
  <c r="G797"/>
  <c r="H797"/>
  <c r="I797"/>
  <c r="J797"/>
  <c r="K797"/>
  <c r="L797"/>
  <c r="C798"/>
  <c r="E800"/>
  <c r="F800"/>
  <c r="G800"/>
  <c r="H800"/>
  <c r="I800"/>
  <c r="J800"/>
  <c r="K800"/>
  <c r="L800"/>
  <c r="C801"/>
  <c r="E808"/>
  <c r="F808"/>
  <c r="G808"/>
  <c r="H808"/>
  <c r="I808"/>
  <c r="J808"/>
  <c r="K808"/>
  <c r="L808"/>
  <c r="C809"/>
  <c r="E813"/>
  <c r="F813"/>
  <c r="G813"/>
  <c r="H813"/>
  <c r="I813"/>
  <c r="J813"/>
  <c r="K813"/>
  <c r="L813"/>
  <c r="C814"/>
  <c r="E821"/>
  <c r="F821"/>
  <c r="G821"/>
  <c r="H821"/>
  <c r="I821"/>
  <c r="J821"/>
  <c r="K821"/>
  <c r="L821"/>
</calcChain>
</file>

<file path=xl/sharedStrings.xml><?xml version="1.0" encoding="utf-8"?>
<sst xmlns="http://schemas.openxmlformats.org/spreadsheetml/2006/main" count="10534" uniqueCount="1525">
  <si>
    <t>206</t>
  </si>
  <si>
    <t>ALB 1</t>
  </si>
  <si>
    <t>Gledis Kallço</t>
  </si>
  <si>
    <t>Albania</t>
  </si>
  <si>
    <t>Bronze medal</t>
  </si>
  <si>
    <t>355</t>
  </si>
  <si>
    <t>ALB 2</t>
  </si>
  <si>
    <t>Ana Peçini</t>
  </si>
  <si>
    <t>Honourable mention</t>
  </si>
  <si>
    <t>429</t>
  </si>
  <si>
    <t>ALB 3</t>
  </si>
  <si>
    <t>Fjona Parllaku</t>
  </si>
  <si>
    <t>493</t>
  </si>
  <si>
    <t>ALB 4</t>
  </si>
  <si>
    <t>Keivin Isufaj</t>
  </si>
  <si>
    <t>368</t>
  </si>
  <si>
    <t>ALB 5</t>
  </si>
  <si>
    <t>Barjol Lami</t>
  </si>
  <si>
    <t>501</t>
  </si>
  <si>
    <t>ALB 6</t>
  </si>
  <si>
    <t>Enea Prifti</t>
  </si>
  <si>
    <t>ALG 1</t>
  </si>
  <si>
    <t>Younes El Maamoun Benyahia</t>
  </si>
  <si>
    <t>Algeria</t>
  </si>
  <si>
    <t>379</t>
  </si>
  <si>
    <t>ALG 2</t>
  </si>
  <si>
    <t>Mazigh Lahiani</t>
  </si>
  <si>
    <t>400</t>
  </si>
  <si>
    <t>ALG 3</t>
  </si>
  <si>
    <t>Ilyes Hamdi</t>
  </si>
  <si>
    <t>ALG 4</t>
  </si>
  <si>
    <t>Abdou Oussama Benabida</t>
  </si>
  <si>
    <t>312</t>
  </si>
  <si>
    <t>ARG 1</t>
  </si>
  <si>
    <t>Nicolás Cassia</t>
  </si>
  <si>
    <t>Argentina</t>
  </si>
  <si>
    <t>224</t>
  </si>
  <si>
    <t>ARG 2</t>
  </si>
  <si>
    <t>Agustín Marchionna</t>
  </si>
  <si>
    <t>481</t>
  </si>
  <si>
    <t>ARG 3</t>
  </si>
  <si>
    <t>Carla Crucianelli</t>
  </si>
  <si>
    <t>ARG 4</t>
  </si>
  <si>
    <t>Ian Fleschler</t>
  </si>
  <si>
    <t>253</t>
  </si>
  <si>
    <t>ARG 5</t>
  </si>
  <si>
    <t>Lucas de Amorin</t>
  </si>
  <si>
    <t>409</t>
  </si>
  <si>
    <t>ARG 6</t>
  </si>
  <si>
    <t>Carlos Soto</t>
  </si>
  <si>
    <t>ARM 1</t>
  </si>
  <si>
    <t>Narek Khandanyan</t>
  </si>
  <si>
    <t>Armenia</t>
  </si>
  <si>
    <t>146</t>
  </si>
  <si>
    <t>ARM 2</t>
  </si>
  <si>
    <t>Arsen Hambardzumyan</t>
  </si>
  <si>
    <t>ARM 3</t>
  </si>
  <si>
    <t>Sergey Nersisyan</t>
  </si>
  <si>
    <t>281</t>
  </si>
  <si>
    <t>ARM 4</t>
  </si>
  <si>
    <t>Eduard Gomktsyan</t>
  </si>
  <si>
    <t>ARM 5</t>
  </si>
  <si>
    <t>Vahan Martirosyan</t>
  </si>
  <si>
    <t>114</t>
  </si>
  <si>
    <t>ARM 6</t>
  </si>
  <si>
    <t>Mikayel Mkrtchyan</t>
  </si>
  <si>
    <t>Silver medal</t>
  </si>
  <si>
    <t>AUS 1</t>
  </si>
  <si>
    <t>Michelle Chen</t>
  </si>
  <si>
    <t>Australia</t>
  </si>
  <si>
    <t>AUS 2</t>
  </si>
  <si>
    <t>Ilia Kucherov</t>
  </si>
  <si>
    <t>AUS 3</t>
  </si>
  <si>
    <t>Jongmin Lim</t>
  </si>
  <si>
    <t>AUS 4</t>
  </si>
  <si>
    <t>Seyoon Ragavan</t>
  </si>
  <si>
    <t>AUS 5</t>
  </si>
  <si>
    <t>Kevin Xian</t>
  </si>
  <si>
    <t>169</t>
  </si>
  <si>
    <t>AUS 6</t>
  </si>
  <si>
    <t>Wilson Zhao</t>
  </si>
  <si>
    <t>AUT 1</t>
  </si>
  <si>
    <t>Simon Breneis</t>
  </si>
  <si>
    <t>Austria</t>
  </si>
  <si>
    <t>AUT 2</t>
  </si>
  <si>
    <t>Florian Fürnsinn</t>
  </si>
  <si>
    <t>AUT 3</t>
  </si>
  <si>
    <t>Alexander Hein</t>
  </si>
  <si>
    <t>AUT 4</t>
  </si>
  <si>
    <t>Miklós Zsigmond Horváth</t>
  </si>
  <si>
    <t>AUT 5</t>
  </si>
  <si>
    <t>Bruno Perreaux</t>
  </si>
  <si>
    <t>AUT 6</t>
  </si>
  <si>
    <t>Alexander Stadler</t>
  </si>
  <si>
    <t>AZE 1</t>
  </si>
  <si>
    <t>Ramil Jabiyev</t>
  </si>
  <si>
    <t>Azerbaijan</t>
  </si>
  <si>
    <t>184</t>
  </si>
  <si>
    <t>AZE 2</t>
  </si>
  <si>
    <t>Mahammad Shirinov</t>
  </si>
  <si>
    <t>AZE 3</t>
  </si>
  <si>
    <t>Mirali Ahmadli</t>
  </si>
  <si>
    <t>AZE 4</t>
  </si>
  <si>
    <t>Anar Huseynov</t>
  </si>
  <si>
    <t>AZE 5</t>
  </si>
  <si>
    <t>Tahir Nadirov</t>
  </si>
  <si>
    <t>515</t>
  </si>
  <si>
    <t>AZE 6</t>
  </si>
  <si>
    <t>Samir Novruzov</t>
  </si>
  <si>
    <t>BGD 6</t>
  </si>
  <si>
    <t>Ahmed Zawad Chowdhury</t>
  </si>
  <si>
    <t>Bangladesh</t>
  </si>
  <si>
    <t>BGD 5</t>
  </si>
  <si>
    <t>Md Sabbir Rahman</t>
  </si>
  <si>
    <t>BGD 4</t>
  </si>
  <si>
    <t>S M Nayeemul Islam</t>
  </si>
  <si>
    <t>45</t>
  </si>
  <si>
    <t>BGD 3</t>
  </si>
  <si>
    <t>Asif E Elahi</t>
  </si>
  <si>
    <t>BGD 2</t>
  </si>
  <si>
    <t>Sazid Akhter Turzo</t>
  </si>
  <si>
    <t>BGD 1</t>
  </si>
  <si>
    <t>Md Sanzeed Anwar</t>
  </si>
  <si>
    <t>BLR 1</t>
  </si>
  <si>
    <t>Yahor Dubovik</t>
  </si>
  <si>
    <t>Belarus</t>
  </si>
  <si>
    <t>94</t>
  </si>
  <si>
    <t>BLR 2</t>
  </si>
  <si>
    <t>Andrei Asanau</t>
  </si>
  <si>
    <t>BLR 3</t>
  </si>
  <si>
    <t>Illia Pchalintsau</t>
  </si>
  <si>
    <t>BLR 4</t>
  </si>
  <si>
    <t>Barys Serankou</t>
  </si>
  <si>
    <t>BLR 5</t>
  </si>
  <si>
    <t>Lizaveta Manzhulina</t>
  </si>
  <si>
    <t>BLR 6</t>
  </si>
  <si>
    <t>Aliaksandr Yuran</t>
  </si>
  <si>
    <t>BEL 1</t>
  </si>
  <si>
    <t>Damien Galant</t>
  </si>
  <si>
    <t>Belgium</t>
  </si>
  <si>
    <t>BEL 2</t>
  </si>
  <si>
    <t>Rodrigue Haya Enriquez</t>
  </si>
  <si>
    <t>BEL 3</t>
  </si>
  <si>
    <t>Savinien Kreczman</t>
  </si>
  <si>
    <t>BEL 4</t>
  </si>
  <si>
    <t>Wouter Andriessen</t>
  </si>
  <si>
    <t>BEL 5</t>
  </si>
  <si>
    <t>Samira Le Grand</t>
  </si>
  <si>
    <t>BEL 6</t>
  </si>
  <si>
    <t>Tim Santens</t>
  </si>
  <si>
    <t>BIH 1</t>
  </si>
  <si>
    <t>Zlatko Salko Lagumdžija</t>
  </si>
  <si>
    <t>Bosnia and Herzegovina</t>
  </si>
  <si>
    <t>BIH 2</t>
  </si>
  <si>
    <t>Neira Kurtović</t>
  </si>
  <si>
    <t>BIH 3</t>
  </si>
  <si>
    <t>Adisa Bolić</t>
  </si>
  <si>
    <t>BIH 4</t>
  </si>
  <si>
    <t>Tijana Babić</t>
  </si>
  <si>
    <t>BIH 5</t>
  </si>
  <si>
    <t>Emin Mrkonja</t>
  </si>
  <si>
    <t>BIH 6</t>
  </si>
  <si>
    <t>Amar Kurić</t>
  </si>
  <si>
    <t>568</t>
  </si>
  <si>
    <t>BWA 6</t>
  </si>
  <si>
    <t>Joel Binu</t>
  </si>
  <si>
    <t>Botswana</t>
  </si>
  <si>
    <t>BWA 5</t>
  </si>
  <si>
    <t>Eben Twazihirwa Mnzava</t>
  </si>
  <si>
    <t>BWA 4</t>
  </si>
  <si>
    <t>Kabo Bob Mosetse</t>
  </si>
  <si>
    <t>443</t>
  </si>
  <si>
    <t>BWA 3</t>
  </si>
  <si>
    <t>Ga Ram Park</t>
  </si>
  <si>
    <t>BWA 2</t>
  </si>
  <si>
    <t>Sparsh Gautam</t>
  </si>
  <si>
    <t>BWA 1</t>
  </si>
  <si>
    <t>Ngwao Ngwako</t>
  </si>
  <si>
    <t>78</t>
  </si>
  <si>
    <t>BRA 1</t>
  </si>
  <si>
    <t>Andrey Jhen Shan Chen</t>
  </si>
  <si>
    <t>Brazil</t>
  </si>
  <si>
    <t>BRA 2</t>
  </si>
  <si>
    <t>Daniel Lima Braga</t>
  </si>
  <si>
    <t>BRA 3</t>
  </si>
  <si>
    <t>George Lucas Diniz Alencar</t>
  </si>
  <si>
    <t>137</t>
  </si>
  <si>
    <t>BRA 4</t>
  </si>
  <si>
    <t>Gabriel Toneatti Vercelli</t>
  </si>
  <si>
    <t>BRA 5</t>
  </si>
  <si>
    <t>João César Campos Vargas</t>
  </si>
  <si>
    <t>BRA 6</t>
  </si>
  <si>
    <t>Pedro Henrique Sacramento de Oliveira</t>
  </si>
  <si>
    <t>BGR 1</t>
  </si>
  <si>
    <t>Violeta Naydenova</t>
  </si>
  <si>
    <t>Bulgaria</t>
  </si>
  <si>
    <t>68</t>
  </si>
  <si>
    <t>BGR 2</t>
  </si>
  <si>
    <t>Aleksandar Cherganski</t>
  </si>
  <si>
    <t>BGR 3</t>
  </si>
  <si>
    <t>Hristo Papazov</t>
  </si>
  <si>
    <t>BGR 4</t>
  </si>
  <si>
    <t>Daniel Atanasov</t>
  </si>
  <si>
    <t>BGR 5</t>
  </si>
  <si>
    <t>Stanislav Slavov</t>
  </si>
  <si>
    <t>BGR 6</t>
  </si>
  <si>
    <t>Atanas Dinev</t>
  </si>
  <si>
    <t>539</t>
  </si>
  <si>
    <t>KHM 1</t>
  </si>
  <si>
    <t>Seavmey Chip</t>
  </si>
  <si>
    <t>Cambodia</t>
  </si>
  <si>
    <t>KHM 2</t>
  </si>
  <si>
    <t>Puthvathna Chourn</t>
  </si>
  <si>
    <t>KHM 3</t>
  </si>
  <si>
    <t>Sovannit Oun</t>
  </si>
  <si>
    <t>KHM 4</t>
  </si>
  <si>
    <t>Sothea Saren</t>
  </si>
  <si>
    <t>KHM 5</t>
  </si>
  <si>
    <t>Namchhoen Veng</t>
  </si>
  <si>
    <t>KHM 6</t>
  </si>
  <si>
    <t>Heng Ngov</t>
  </si>
  <si>
    <t>17</t>
  </si>
  <si>
    <t>CAN 1</t>
  </si>
  <si>
    <t>Kevin Sun</t>
  </si>
  <si>
    <t>Canada</t>
  </si>
  <si>
    <t>Gold medal</t>
  </si>
  <si>
    <t>CAN 2</t>
  </si>
  <si>
    <t>Ruizhou Yang</t>
  </si>
  <si>
    <t>CAN 3</t>
  </si>
  <si>
    <t>Andrew Lin</t>
  </si>
  <si>
    <t>63</t>
  </si>
  <si>
    <t>CAN 4</t>
  </si>
  <si>
    <t>Qi Qi</t>
  </si>
  <si>
    <t>CAN 5</t>
  </si>
  <si>
    <t>Kai Sun</t>
  </si>
  <si>
    <t>41</t>
  </si>
  <si>
    <t>CAN 6</t>
  </si>
  <si>
    <t>William Zhao</t>
  </si>
  <si>
    <t>CHI 1</t>
  </si>
  <si>
    <t>Tomas Gonzalez</t>
  </si>
  <si>
    <t>Chile</t>
  </si>
  <si>
    <t>CHI 2</t>
  </si>
  <si>
    <t>Mateo Bozzi</t>
  </si>
  <si>
    <t>CHI 3</t>
  </si>
  <si>
    <t>Cristian Carrasco</t>
  </si>
  <si>
    <t>1</t>
  </si>
  <si>
    <t>CHN 1</t>
  </si>
  <si>
    <t>Yuan Yang</t>
  </si>
  <si>
    <t>China</t>
  </si>
  <si>
    <t>9</t>
  </si>
  <si>
    <t>CHN 2</t>
  </si>
  <si>
    <t>Shengtong Zhang</t>
  </si>
  <si>
    <t>23</t>
  </si>
  <si>
    <t>CHN 3</t>
  </si>
  <si>
    <t>Zeyu Jia</t>
  </si>
  <si>
    <t>CHN 4</t>
  </si>
  <si>
    <t>Zhengqin Song</t>
  </si>
  <si>
    <t>7</t>
  </si>
  <si>
    <t>CHN 5</t>
  </si>
  <si>
    <t>Lingjie Mei</t>
  </si>
  <si>
    <t>CHN 6</t>
  </si>
  <si>
    <t>Yixuan Wang</t>
  </si>
  <si>
    <t>COL 1</t>
  </si>
  <si>
    <t>Nicolás De La Hoz</t>
  </si>
  <si>
    <t>Colombia</t>
  </si>
  <si>
    <t>COL 2</t>
  </si>
  <si>
    <t>Daniel Cáceres</t>
  </si>
  <si>
    <t>COL 3</t>
  </si>
  <si>
    <t>Oscar Gómez</t>
  </si>
  <si>
    <t>COL 4</t>
  </si>
  <si>
    <t>Carolina Ortega</t>
  </si>
  <si>
    <t>COL 5</t>
  </si>
  <si>
    <t>Daniel Cuellar</t>
  </si>
  <si>
    <t>COL 6</t>
  </si>
  <si>
    <t>Jorge Bolívar</t>
  </si>
  <si>
    <t>CRI 1</t>
  </si>
  <si>
    <t>Daniel León Jiménez</t>
  </si>
  <si>
    <t>Costa Rica</t>
  </si>
  <si>
    <t>CRI 2</t>
  </si>
  <si>
    <t>Marco Antonio Cabrera Aguilar</t>
  </si>
  <si>
    <t>CRI 3</t>
  </si>
  <si>
    <t>José Armando Chacón Rodríguez</t>
  </si>
  <si>
    <t>CRI 4</t>
  </si>
  <si>
    <t>Gabriel Collado Valverde</t>
  </si>
  <si>
    <t>CRI 5</t>
  </si>
  <si>
    <t>Luis Alejandro Kuffner Piñeiro</t>
  </si>
  <si>
    <t>CRI 6</t>
  </si>
  <si>
    <t>René David Reyes Bardales</t>
  </si>
  <si>
    <t>HRV 1</t>
  </si>
  <si>
    <t>Adrian Beker</t>
  </si>
  <si>
    <t>Croatia</t>
  </si>
  <si>
    <t>HRV 2</t>
  </si>
  <si>
    <t>Domagoj Bradač</t>
  </si>
  <si>
    <t>HRV 3</t>
  </si>
  <si>
    <t>Andrija Mandić</t>
  </si>
  <si>
    <t>HRV 4</t>
  </si>
  <si>
    <t>Petar Orlić</t>
  </si>
  <si>
    <t>HRV 5</t>
  </si>
  <si>
    <t>Daniel Paleka</t>
  </si>
  <si>
    <t>HRV 6</t>
  </si>
  <si>
    <t>Leon Starešinić</t>
  </si>
  <si>
    <t>CYP 1</t>
  </si>
  <si>
    <t>Marios Voskou</t>
  </si>
  <si>
    <t>Cyprus</t>
  </si>
  <si>
    <t>CYP 2</t>
  </si>
  <si>
    <t>Christodoulos Chatzimiltis</t>
  </si>
  <si>
    <t>CYP 3</t>
  </si>
  <si>
    <t>Stelios Stylianou</t>
  </si>
  <si>
    <t>CYP 4</t>
  </si>
  <si>
    <t>Angelos Pelecanos</t>
  </si>
  <si>
    <t>CYP 5</t>
  </si>
  <si>
    <t>Angelos Assos</t>
  </si>
  <si>
    <t>CYP 6</t>
  </si>
  <si>
    <t>Andreas Economou</t>
  </si>
  <si>
    <t>CZE 1</t>
  </si>
  <si>
    <t>Pavel Turek</t>
  </si>
  <si>
    <t>Czech Republic</t>
  </si>
  <si>
    <t>CZE 2</t>
  </si>
  <si>
    <t>Filip Bialas</t>
  </si>
  <si>
    <t>CZE 3</t>
  </si>
  <si>
    <t>Marian Poljak</t>
  </si>
  <si>
    <t>CZE 4</t>
  </si>
  <si>
    <t>Jakub Löwit</t>
  </si>
  <si>
    <t>469</t>
  </si>
  <si>
    <t>CZE 5</t>
  </si>
  <si>
    <t>Daniel Pišťák</t>
  </si>
  <si>
    <t>CZE 6</t>
  </si>
  <si>
    <t>Pavel Hudec</t>
  </si>
  <si>
    <t>DEN 1</t>
  </si>
  <si>
    <t>Iustin Beldie</t>
  </si>
  <si>
    <t>Denmark</t>
  </si>
  <si>
    <t>DEN 2</t>
  </si>
  <si>
    <t>Nicolai Sebastian Carstensen</t>
  </si>
  <si>
    <t>DEN 3</t>
  </si>
  <si>
    <t>Mads Bjerge Christensen</t>
  </si>
  <si>
    <t>DEN 4</t>
  </si>
  <si>
    <t>Alexander Mangulad Christgau</t>
  </si>
  <si>
    <t>DEN 5</t>
  </si>
  <si>
    <t>Alex Villaro Y Krüger</t>
  </si>
  <si>
    <t>DEN 6</t>
  </si>
  <si>
    <t>Jonathan Tilling Niemann</t>
  </si>
  <si>
    <t>ECU 1</t>
  </si>
  <si>
    <t>Sebastián Regalado</t>
  </si>
  <si>
    <t>Ecuador</t>
  </si>
  <si>
    <t>ECU 2</t>
  </si>
  <si>
    <t>Adrián Delgado</t>
  </si>
  <si>
    <t>ECU 3</t>
  </si>
  <si>
    <t>Paolo Cuellar</t>
  </si>
  <si>
    <t>ECU 4</t>
  </si>
  <si>
    <t>Christoper Molina</t>
  </si>
  <si>
    <t>ECU 5</t>
  </si>
  <si>
    <t>Joseph Tapia</t>
  </si>
  <si>
    <t>ECU 6</t>
  </si>
  <si>
    <t>Valerie Bustos</t>
  </si>
  <si>
    <t>EGY 1</t>
  </si>
  <si>
    <t>Noha Aboqara</t>
  </si>
  <si>
    <t>Egypt</t>
  </si>
  <si>
    <t>EGY 2</t>
  </si>
  <si>
    <t>Hatem Mousa</t>
  </si>
  <si>
    <t>EGY 3</t>
  </si>
  <si>
    <t>Moaaz Alqady</t>
  </si>
  <si>
    <t>EGY 4</t>
  </si>
  <si>
    <t>Marim Faroun</t>
  </si>
  <si>
    <t>EGY 5</t>
  </si>
  <si>
    <t>Ahmad El Gazzar</t>
  </si>
  <si>
    <t>EST 1</t>
  </si>
  <si>
    <t>Kaarel Hänni</t>
  </si>
  <si>
    <t>Estonia</t>
  </si>
  <si>
    <t>EST 2</t>
  </si>
  <si>
    <t>Joonas Jürgen Kisel</t>
  </si>
  <si>
    <t>EST 3</t>
  </si>
  <si>
    <t>Richard Luhtaru</t>
  </si>
  <si>
    <t>EST 4</t>
  </si>
  <si>
    <t>Oliver Nisumaa</t>
  </si>
  <si>
    <t>EST 5</t>
  </si>
  <si>
    <t>Andres Unt</t>
  </si>
  <si>
    <t>EST 6</t>
  </si>
  <si>
    <t>Hendrik Vija</t>
  </si>
  <si>
    <t>FIN 1</t>
  </si>
  <si>
    <t>Ella Anttila</t>
  </si>
  <si>
    <t>Finland</t>
  </si>
  <si>
    <t>FIN 2</t>
  </si>
  <si>
    <t>Hannes Ihalainen</t>
  </si>
  <si>
    <t>FIN 3</t>
  </si>
  <si>
    <t>Alvar Kallio</t>
  </si>
  <si>
    <t>FIN 4</t>
  </si>
  <si>
    <t>Iiro Kumpulainen</t>
  </si>
  <si>
    <t>FIN 5</t>
  </si>
  <si>
    <t>Joose Lehtinen</t>
  </si>
  <si>
    <t>FIN 6</t>
  </si>
  <si>
    <t>Antti Röyskö</t>
  </si>
  <si>
    <t>FRA 1</t>
  </si>
  <si>
    <t>Henry Bambury</t>
  </si>
  <si>
    <t>France</t>
  </si>
  <si>
    <t>FRA 2</t>
  </si>
  <si>
    <t>Félix Breton</t>
  </si>
  <si>
    <t>FRA 3</t>
  </si>
  <si>
    <t>Adrien Lemercier</t>
  </si>
  <si>
    <t>FRA 4</t>
  </si>
  <si>
    <t>François Sellier</t>
  </si>
  <si>
    <t>FRA 5</t>
  </si>
  <si>
    <t>Alexandre Thiault</t>
  </si>
  <si>
    <t>FRA 6</t>
  </si>
  <si>
    <t>Lucie Wang</t>
  </si>
  <si>
    <t>GEO 1</t>
  </si>
  <si>
    <t>Aleksandre Saatashvili</t>
  </si>
  <si>
    <t>Georgia</t>
  </si>
  <si>
    <t>GEO 2</t>
  </si>
  <si>
    <t>Davit Bezhanishvili</t>
  </si>
  <si>
    <t>GEO 3</t>
  </si>
  <si>
    <t>Saba Lepsveridze</t>
  </si>
  <si>
    <t>GEO 4</t>
  </si>
  <si>
    <t>Bakuri Tsutskhashvili</t>
  </si>
  <si>
    <t>GEO 5</t>
  </si>
  <si>
    <t>Davit Tatoshvili</t>
  </si>
  <si>
    <t>GEO 6</t>
  </si>
  <si>
    <t>Elene Karangozishvili</t>
  </si>
  <si>
    <t>GER 1</t>
  </si>
  <si>
    <t>Susanne Armbruster</t>
  </si>
  <si>
    <t>Germany</t>
  </si>
  <si>
    <t>GER 2</t>
  </si>
  <si>
    <t>Martin Drees</t>
  </si>
  <si>
    <t>GER 3</t>
  </si>
  <si>
    <t>Branko Juran</t>
  </si>
  <si>
    <t>GER 4</t>
  </si>
  <si>
    <t>Sebastian Meyer</t>
  </si>
  <si>
    <t>GER 5</t>
  </si>
  <si>
    <t>Manfred Paul</t>
  </si>
  <si>
    <t>GER 6</t>
  </si>
  <si>
    <t>Ferdinand Wagner</t>
  </si>
  <si>
    <t>GHA 1</t>
  </si>
  <si>
    <t>Jesse Odame Phillips</t>
  </si>
  <si>
    <t>Ghana</t>
  </si>
  <si>
    <t>GHA 2</t>
  </si>
  <si>
    <t>Inhee Baek</t>
  </si>
  <si>
    <t>GHA 4</t>
  </si>
  <si>
    <t>Senyo Kofi Edzeani Ohene</t>
  </si>
  <si>
    <t>HEL 1</t>
  </si>
  <si>
    <t>Korina Digalaki</t>
  </si>
  <si>
    <t>Greece</t>
  </si>
  <si>
    <t>HEL 2</t>
  </si>
  <si>
    <t>Georgios Gavrilopoulos</t>
  </si>
  <si>
    <t>HEL 3</t>
  </si>
  <si>
    <t>Vasileios Georgiadis</t>
  </si>
  <si>
    <t>HEL 4</t>
  </si>
  <si>
    <t>Dimitrios Chrysovalantis Melas</t>
  </si>
  <si>
    <t>HEL 5</t>
  </si>
  <si>
    <t>Panagiotis Misiakos</t>
  </si>
  <si>
    <t>HEL 6</t>
  </si>
  <si>
    <t>Rafail Tsiamis</t>
  </si>
  <si>
    <t>HND 1</t>
  </si>
  <si>
    <t>Andrei Esteban Oses Amaya</t>
  </si>
  <si>
    <t>Honduras</t>
  </si>
  <si>
    <t>HND 2</t>
  </si>
  <si>
    <t>Cesar Andres Cárdenas Alvarado</t>
  </si>
  <si>
    <t>HKG 1</t>
  </si>
  <si>
    <t>Man Yi Kwok</t>
  </si>
  <si>
    <t>Hong Kong</t>
  </si>
  <si>
    <t>HKG 2</t>
  </si>
  <si>
    <t>Shun Ming Samuel Lee</t>
  </si>
  <si>
    <t>HKG 3</t>
  </si>
  <si>
    <t>Yui Hin Arvin Leung</t>
  </si>
  <si>
    <t>HKG 4</t>
  </si>
  <si>
    <t>Hoi Wai Yu</t>
  </si>
  <si>
    <t>HKG 5</t>
  </si>
  <si>
    <t>John Michael Wu</t>
  </si>
  <si>
    <t>HKG 6</t>
  </si>
  <si>
    <t>Wai Lam Cheung</t>
  </si>
  <si>
    <t>HUN 1</t>
  </si>
  <si>
    <t>Zsuzsanna Baran</t>
  </si>
  <si>
    <t>Hungary</t>
  </si>
  <si>
    <t>12</t>
  </si>
  <si>
    <t>HUN 2</t>
  </si>
  <si>
    <t>Attila Gáspár</t>
  </si>
  <si>
    <t>HUN 3</t>
  </si>
  <si>
    <t>Kálmán Lajkó</t>
  </si>
  <si>
    <t>HUN 4</t>
  </si>
  <si>
    <t>Kartal Nagy</t>
  </si>
  <si>
    <t>HUN 5</t>
  </si>
  <si>
    <t>Barnabás Szabó</t>
  </si>
  <si>
    <t>HUN 6</t>
  </si>
  <si>
    <t>Kada Williams</t>
  </si>
  <si>
    <t>ISL 1</t>
  </si>
  <si>
    <t>Atli Fannar Franklín</t>
  </si>
  <si>
    <t>Iceland</t>
  </si>
  <si>
    <t>ISL 2</t>
  </si>
  <si>
    <t>Álfheiður Edda Sigurðardóttir</t>
  </si>
  <si>
    <t>ISL 3</t>
  </si>
  <si>
    <t>Elvar Wang Atlason</t>
  </si>
  <si>
    <t>ISL 4</t>
  </si>
  <si>
    <t>Guðjón Helgi Auðunsson</t>
  </si>
  <si>
    <t>ISL 5</t>
  </si>
  <si>
    <t>Hannes Kristinn Árnason</t>
  </si>
  <si>
    <t>ISL 6</t>
  </si>
  <si>
    <t>Martha Guðrún Bjarnadóttir</t>
  </si>
  <si>
    <t>IND 1</t>
  </si>
  <si>
    <t>Sutanay Bhattacharya</t>
  </si>
  <si>
    <t>India</t>
  </si>
  <si>
    <t>IND 2</t>
  </si>
  <si>
    <t>Anant Mudgal</t>
  </si>
  <si>
    <t>IND 3</t>
  </si>
  <si>
    <t>Madhusudhana Reddy Pittu</t>
  </si>
  <si>
    <t>IND 4</t>
  </si>
  <si>
    <t>Kapil Pause</t>
  </si>
  <si>
    <t>IND 5</t>
  </si>
  <si>
    <t>Supravat Sarkar</t>
  </si>
  <si>
    <t>IND 6</t>
  </si>
  <si>
    <t>Deepesh Singhal</t>
  </si>
  <si>
    <t>IDN 1</t>
  </si>
  <si>
    <t>Henry Jayakusuma</t>
  </si>
  <si>
    <t>Indonesia</t>
  </si>
  <si>
    <t>IDN 2</t>
  </si>
  <si>
    <t>Stevans Christian</t>
  </si>
  <si>
    <t>IDN 3</t>
  </si>
  <si>
    <t>Gian Cordana Sanjaya</t>
  </si>
  <si>
    <t>IDN 4</t>
  </si>
  <si>
    <t>Timothy Jacob Wahyudi</t>
  </si>
  <si>
    <t>IDN 5</t>
  </si>
  <si>
    <t>Rezky Arizaputra</t>
  </si>
  <si>
    <t>IDN 6</t>
  </si>
  <si>
    <t>Erlang Wiratama Surya</t>
  </si>
  <si>
    <t>IRN 1</t>
  </si>
  <si>
    <t>Alireza Hediehloo</t>
  </si>
  <si>
    <t>Iran</t>
  </si>
  <si>
    <t>IRN 2</t>
  </si>
  <si>
    <t>Amin Rakhsha</t>
  </si>
  <si>
    <t>IRN 3</t>
  </si>
  <si>
    <t>Amirmojtaba Sabour</t>
  </si>
  <si>
    <t>IRN 4</t>
  </si>
  <si>
    <t>Farbod Ekbatani</t>
  </si>
  <si>
    <t>IRN 5</t>
  </si>
  <si>
    <t>Mahbod Majid</t>
  </si>
  <si>
    <t>IRN 6</t>
  </si>
  <si>
    <t>Mohammad Reza Aminian</t>
  </si>
  <si>
    <t>IRQ 1</t>
  </si>
  <si>
    <t>Arsan Safeen Yaseen</t>
  </si>
  <si>
    <t>Iraq</t>
  </si>
  <si>
    <t>IRQ 2</t>
  </si>
  <si>
    <t>Mustafa Hassan Khaleel</t>
  </si>
  <si>
    <t>IRQ 3</t>
  </si>
  <si>
    <t>Mohammed Turki Mubrd</t>
  </si>
  <si>
    <t>IRQ 5</t>
  </si>
  <si>
    <t>Hevar Hamid Abdulrahman</t>
  </si>
  <si>
    <t>IRQ 6</t>
  </si>
  <si>
    <t>Abdulhameed Bassam Hameed</t>
  </si>
  <si>
    <t>IRL 1</t>
  </si>
  <si>
    <t>Antonia Huang</t>
  </si>
  <si>
    <t>Ireland</t>
  </si>
  <si>
    <t>IRL 2</t>
  </si>
  <si>
    <t>Robert Sparkes</t>
  </si>
  <si>
    <t>IRL 3</t>
  </si>
  <si>
    <t>Cillian Doherty</t>
  </si>
  <si>
    <t>IRL 4</t>
  </si>
  <si>
    <t>Ioana Grigoras</t>
  </si>
  <si>
    <t>IRL 5</t>
  </si>
  <si>
    <t>Liam Toebes</t>
  </si>
  <si>
    <t>IRL 6</t>
  </si>
  <si>
    <t>Anna Mustata</t>
  </si>
  <si>
    <t>ISR 1</t>
  </si>
  <si>
    <t>Dor Mezer</t>
  </si>
  <si>
    <t>Israel</t>
  </si>
  <si>
    <t>ISR 2</t>
  </si>
  <si>
    <t>Omri Peer</t>
  </si>
  <si>
    <t>ISR 3</t>
  </si>
  <si>
    <t>Liam Hanany</t>
  </si>
  <si>
    <t>ISR 4</t>
  </si>
  <si>
    <t>Yoav Avidan</t>
  </si>
  <si>
    <t>ISR 5</t>
  </si>
  <si>
    <t>Boaz Guberman</t>
  </si>
  <si>
    <t>ISR 6</t>
  </si>
  <si>
    <t>Yaron Brodsky</t>
  </si>
  <si>
    <t>ITA 1</t>
  </si>
  <si>
    <t>Filippo Gianni Baroni</t>
  </si>
  <si>
    <t>Italy</t>
  </si>
  <si>
    <t>ITA 2</t>
  </si>
  <si>
    <t>Jacopo Guoyi Chen</t>
  </si>
  <si>
    <t>ITA 3</t>
  </si>
  <si>
    <t>Nikita Deniskin</t>
  </si>
  <si>
    <t>ITA 4</t>
  </si>
  <si>
    <t>Luca Macchiaroli</t>
  </si>
  <si>
    <t>ITA 5</t>
  </si>
  <si>
    <t>Andrea Ulliana</t>
  </si>
  <si>
    <t>ITA 6</t>
  </si>
  <si>
    <t>Federico Viola</t>
  </si>
  <si>
    <t>JAM 1</t>
  </si>
  <si>
    <t>Jabari George Nathanael Hastings</t>
  </si>
  <si>
    <t>Jamaica</t>
  </si>
  <si>
    <t>JPN 1</t>
  </si>
  <si>
    <t>Ko Aoki</t>
  </si>
  <si>
    <t>Japan</t>
  </si>
  <si>
    <t>JPN 2</t>
  </si>
  <si>
    <t>Takuya Inoue</t>
  </si>
  <si>
    <t>JPN 3</t>
  </si>
  <si>
    <t>Rikimaru Kurata</t>
  </si>
  <si>
    <t>JPN 4</t>
  </si>
  <si>
    <t>Yasushi Matsushima</t>
  </si>
  <si>
    <t>JPN 5</t>
  </si>
  <si>
    <t>Sogo Murakami</t>
  </si>
  <si>
    <t>JPN 6</t>
  </si>
  <si>
    <t>Yuta Takaya</t>
  </si>
  <si>
    <t>KAZ 1</t>
  </si>
  <si>
    <t>Daniyar Abesbek</t>
  </si>
  <si>
    <t>Kazakhstan</t>
  </si>
  <si>
    <t>KAZ 2</t>
  </si>
  <si>
    <t>Temirlan Amangeldin</t>
  </si>
  <si>
    <t>KAZ 3</t>
  </si>
  <si>
    <t>Aruzhan Amanbayeva</t>
  </si>
  <si>
    <t>KAZ 4</t>
  </si>
  <si>
    <t>Raiymbek Akshulakov</t>
  </si>
  <si>
    <t>35</t>
  </si>
  <si>
    <t>KAZ 5</t>
  </si>
  <si>
    <t>Amir Mokhammed-Ali</t>
  </si>
  <si>
    <t>KAZ 6</t>
  </si>
  <si>
    <t>Temirkhan Zimanov</t>
  </si>
  <si>
    <t>KEN 1</t>
  </si>
  <si>
    <t>Renyi Qu</t>
  </si>
  <si>
    <t>Kenya</t>
  </si>
  <si>
    <t>KEN 2</t>
  </si>
  <si>
    <t>Kais Mussa</t>
  </si>
  <si>
    <t>KEN 3</t>
  </si>
  <si>
    <t>Yash Khapre</t>
  </si>
  <si>
    <t>KEN 4</t>
  </si>
  <si>
    <t>Victor Momanyi</t>
  </si>
  <si>
    <t>KEN 5</t>
  </si>
  <si>
    <t>Cynthia Migika</t>
  </si>
  <si>
    <t>KEN 6</t>
  </si>
  <si>
    <t>Stefan Tesliuc</t>
  </si>
  <si>
    <t>PRK 1</t>
  </si>
  <si>
    <t>Il Jin Kim</t>
  </si>
  <si>
    <t>North Korea</t>
  </si>
  <si>
    <t>PRK 2</t>
  </si>
  <si>
    <t>Un Song Choe</t>
  </si>
  <si>
    <t>PRK 3</t>
  </si>
  <si>
    <t>Jong Yol Ri</t>
  </si>
  <si>
    <t>PRK 4</t>
  </si>
  <si>
    <t>Yu Song Han</t>
  </si>
  <si>
    <t>PRK 5</t>
  </si>
  <si>
    <t>Myonghyok Ri</t>
  </si>
  <si>
    <t>19</t>
  </si>
  <si>
    <t>PRK 6</t>
  </si>
  <si>
    <t>Kum Song Jon</t>
  </si>
  <si>
    <t>KOR 1</t>
  </si>
  <si>
    <t>Sehun Kim</t>
  </si>
  <si>
    <t>South Korea</t>
  </si>
  <si>
    <t>KOR 2</t>
  </si>
  <si>
    <t>Seungyoon Baek</t>
  </si>
  <si>
    <t>KOR 3</t>
  </si>
  <si>
    <t>Youseong Lee</t>
  </si>
  <si>
    <t>KOR 4</t>
  </si>
  <si>
    <t>Junghun Ju</t>
  </si>
  <si>
    <t>KOR 5</t>
  </si>
  <si>
    <t>Jaewon Choi</t>
  </si>
  <si>
    <t>KOR 6</t>
  </si>
  <si>
    <t>Eui Cheon Hong</t>
  </si>
  <si>
    <t>KSV 1</t>
  </si>
  <si>
    <t>Arbër Avdullahu</t>
  </si>
  <si>
    <t>Kosovo</t>
  </si>
  <si>
    <t>KSV 2</t>
  </si>
  <si>
    <t>Doruntina Sylejmani</t>
  </si>
  <si>
    <t>KSV 3</t>
  </si>
  <si>
    <t>Shend Zhjeqi</t>
  </si>
  <si>
    <t>KSV 4</t>
  </si>
  <si>
    <t>Ardita Berisha</t>
  </si>
  <si>
    <t>KSV 5</t>
  </si>
  <si>
    <t>Alban Elezi</t>
  </si>
  <si>
    <t>KSV 6</t>
  </si>
  <si>
    <t>Liron Morina</t>
  </si>
  <si>
    <t>KGZ 1</t>
  </si>
  <si>
    <t>Zhyldyz Kambaraalieva</t>
  </si>
  <si>
    <t>Kyrgyzstan</t>
  </si>
  <si>
    <t>KGZ 2</t>
  </si>
  <si>
    <t>Saadinur Azisbek Uulu</t>
  </si>
  <si>
    <t>KGZ 3</t>
  </si>
  <si>
    <t>Abdygany Isaev</t>
  </si>
  <si>
    <t>KGZ 4</t>
  </si>
  <si>
    <t>Illarion Abdykaimov</t>
  </si>
  <si>
    <t>KGZ 5</t>
  </si>
  <si>
    <t>Doslan Zheksheev</t>
  </si>
  <si>
    <t>KGZ 6</t>
  </si>
  <si>
    <t>Bekzhol Zholdubai Uulu</t>
  </si>
  <si>
    <t>LAO 1</t>
  </si>
  <si>
    <t>Chinnaly Nolasing</t>
  </si>
  <si>
    <t>Laos</t>
  </si>
  <si>
    <t>LAO 2</t>
  </si>
  <si>
    <t>Silinapha Phommasone</t>
  </si>
  <si>
    <t>LAO 3</t>
  </si>
  <si>
    <t>Vidalack Vilayphone</t>
  </si>
  <si>
    <t>LAO 4</t>
  </si>
  <si>
    <t>Namfone Homsombath</t>
  </si>
  <si>
    <t>LAO 5</t>
  </si>
  <si>
    <t>Alignaphonh Phommasone</t>
  </si>
  <si>
    <t>LAO 6</t>
  </si>
  <si>
    <t>Somsanouk Sibountien</t>
  </si>
  <si>
    <t>LVA 1</t>
  </si>
  <si>
    <t>Aleksejs Popovs</t>
  </si>
  <si>
    <t>Latvia</t>
  </si>
  <si>
    <t>LVA 2</t>
  </si>
  <si>
    <t>Reinis Cirpons</t>
  </si>
  <si>
    <t>LVA 3</t>
  </si>
  <si>
    <t>Ingus Jānis Pretkalniņš</t>
  </si>
  <si>
    <t>LVA 4</t>
  </si>
  <si>
    <t>Valts Krūmiņš</t>
  </si>
  <si>
    <t>LVA 5</t>
  </si>
  <si>
    <t>Artūrs Banga</t>
  </si>
  <si>
    <t>LVA 6</t>
  </si>
  <si>
    <t>Raitis Rūsiņš Kriķis</t>
  </si>
  <si>
    <t>LIE 1</t>
  </si>
  <si>
    <t>Nicole Ospelt</t>
  </si>
  <si>
    <t>Liechtenstein</t>
  </si>
  <si>
    <t>LTU 1</t>
  </si>
  <si>
    <t>Antanas Kalkauskas</t>
  </si>
  <si>
    <t>Lithuania</t>
  </si>
  <si>
    <t>LTU 2</t>
  </si>
  <si>
    <t>Neringa Levinskaitė</t>
  </si>
  <si>
    <t>LTU 3</t>
  </si>
  <si>
    <t>Deividas Morkūnas</t>
  </si>
  <si>
    <t>LTU 4</t>
  </si>
  <si>
    <t>Andrius Ovsianas</t>
  </si>
  <si>
    <t>LTU 5</t>
  </si>
  <si>
    <t>Jonas Pukšta</t>
  </si>
  <si>
    <t>LTU 6</t>
  </si>
  <si>
    <t>Ernestas Ramanauskas</t>
  </si>
  <si>
    <t>LUX 1</t>
  </si>
  <si>
    <t>Lea Menasce</t>
  </si>
  <si>
    <t>Luxembourg</t>
  </si>
  <si>
    <t>LUX 2</t>
  </si>
  <si>
    <t>Oliver Nick</t>
  </si>
  <si>
    <t>LUX 3</t>
  </si>
  <si>
    <t>Martin Didier P. Rakovsky</t>
  </si>
  <si>
    <t>MAC 1</t>
  </si>
  <si>
    <t>Cho Hou Tang</t>
  </si>
  <si>
    <t>Macau</t>
  </si>
  <si>
    <t>MAC 2</t>
  </si>
  <si>
    <t>Hoi Cheong Iam</t>
  </si>
  <si>
    <t>MAC 3</t>
  </si>
  <si>
    <t>Wai Neng Lai</t>
  </si>
  <si>
    <t>MAC 4</t>
  </si>
  <si>
    <t>Hou Tin Chau</t>
  </si>
  <si>
    <t>MAC 5</t>
  </si>
  <si>
    <t>Ho Ieng Ngai</t>
  </si>
  <si>
    <t>MAC 6</t>
  </si>
  <si>
    <t>Hou Tam</t>
  </si>
  <si>
    <t>MKD 1</t>
  </si>
  <si>
    <t>Dragan Trajchev</t>
  </si>
  <si>
    <t>Macedonia, FYR</t>
  </si>
  <si>
    <t>MKD 2</t>
  </si>
  <si>
    <t>Andrej Ilievski</t>
  </si>
  <si>
    <t>MKD 3</t>
  </si>
  <si>
    <t>Nadezhda Ilieva</t>
  </si>
  <si>
    <t>MKD 4</t>
  </si>
  <si>
    <t>Nikola Danevski</t>
  </si>
  <si>
    <t>MKD 5</t>
  </si>
  <si>
    <t>Sanja Simonovikj</t>
  </si>
  <si>
    <t>MKD 6</t>
  </si>
  <si>
    <t>Andrej Ivanov</t>
  </si>
  <si>
    <t>MDG 1</t>
  </si>
  <si>
    <t>Tojonirina Mickael Andoniaina</t>
  </si>
  <si>
    <t>Madagascar</t>
  </si>
  <si>
    <t>MDG 2</t>
  </si>
  <si>
    <t>Alain Priva Hajamapionona</t>
  </si>
  <si>
    <t>MDG 3</t>
  </si>
  <si>
    <t>Marie Jacqueline Razanamalala</t>
  </si>
  <si>
    <t>MDG 4</t>
  </si>
  <si>
    <t>Fenosoa Samuel Randrianasolo</t>
  </si>
  <si>
    <t>MDG 6</t>
  </si>
  <si>
    <t>Nanjafiharisoa Faniriana Rakotomamy</t>
  </si>
  <si>
    <t>MAS 1</t>
  </si>
  <si>
    <t>Hanissa Shamsuddin</t>
  </si>
  <si>
    <t>Malaysia</t>
  </si>
  <si>
    <t>MAS 2</t>
  </si>
  <si>
    <t>Ivan Chan Kai Chin</t>
  </si>
  <si>
    <t>MAS 3</t>
  </si>
  <si>
    <t>Sean Gee Zhing</t>
  </si>
  <si>
    <t>MAS 4</t>
  </si>
  <si>
    <t>Tan Kin Aun</t>
  </si>
  <si>
    <t>MAS 5</t>
  </si>
  <si>
    <t>Tan Li Xuan</t>
  </si>
  <si>
    <t>MAS 6</t>
  </si>
  <si>
    <t>Yeoh Zi Song</t>
  </si>
  <si>
    <t>MEX 1</t>
  </si>
  <si>
    <t>Kevin William Beuchot Castellanos</t>
  </si>
  <si>
    <t>Mexico</t>
  </si>
  <si>
    <t>MEX 2</t>
  </si>
  <si>
    <t>Leonardo Ariel García Morán</t>
  </si>
  <si>
    <t>MEX 3</t>
  </si>
  <si>
    <t>Antonio López Guzmán</t>
  </si>
  <si>
    <t>MEX 4</t>
  </si>
  <si>
    <t>Olga Medrano Martín del Campo</t>
  </si>
  <si>
    <t>MEX 5</t>
  </si>
  <si>
    <t>José Ramón Tuirán Rangel</t>
  </si>
  <si>
    <t>MEX 6</t>
  </si>
  <si>
    <t>Víctor Hugo Almendra Hernández</t>
  </si>
  <si>
    <t>MDA 1</t>
  </si>
  <si>
    <t>Marcel Bezdrighin</t>
  </si>
  <si>
    <t>Moldova</t>
  </si>
  <si>
    <t>MDA 2</t>
  </si>
  <si>
    <t>Alic Ciumeico</t>
  </si>
  <si>
    <t>MDA 3</t>
  </si>
  <si>
    <t>Valeriu Cojocari</t>
  </si>
  <si>
    <t>MDA 4</t>
  </si>
  <si>
    <t>Cezar Port</t>
  </si>
  <si>
    <t>MDA 5</t>
  </si>
  <si>
    <t>Tudor Șarpe</t>
  </si>
  <si>
    <t>MDA 6</t>
  </si>
  <si>
    <t>Mihail Țarigradschi</t>
  </si>
  <si>
    <t>MNG 1</t>
  </si>
  <si>
    <t>Purev Batdelger</t>
  </si>
  <si>
    <t>Mongolia</t>
  </si>
  <si>
    <t>MNG 2</t>
  </si>
  <si>
    <t>Bodrol Olonbaatar</t>
  </si>
  <si>
    <t>MNG 3</t>
  </si>
  <si>
    <t>Bayarjavkhlan Ganbold</t>
  </si>
  <si>
    <t>MNG 4</t>
  </si>
  <si>
    <t>Sanjaakhuu Khenzii</t>
  </si>
  <si>
    <t>MNG 5</t>
  </si>
  <si>
    <t>Unubold Munkhbat</t>
  </si>
  <si>
    <t>MNG 6</t>
  </si>
  <si>
    <t>Tsend-Ayush Sosorbaram</t>
  </si>
  <si>
    <t>MNE 1</t>
  </si>
  <si>
    <t>Ognjen Đuković</t>
  </si>
  <si>
    <t>Montenegro</t>
  </si>
  <si>
    <t>MNE 2</t>
  </si>
  <si>
    <t>Nikola Raičević</t>
  </si>
  <si>
    <t>MAR 1</t>
  </si>
  <si>
    <t>Houssam El Cheairi</t>
  </si>
  <si>
    <t>Morocco</t>
  </si>
  <si>
    <t>MAR 2</t>
  </si>
  <si>
    <t>Joshua Noah Benabou</t>
  </si>
  <si>
    <t>MAR 3</t>
  </si>
  <si>
    <t>Youssef Ammi</t>
  </si>
  <si>
    <t>MAR 4</t>
  </si>
  <si>
    <t>Hajar Hanafi</t>
  </si>
  <si>
    <t>MAR 5</t>
  </si>
  <si>
    <t>Houdaifa Ahmidan</t>
  </si>
  <si>
    <t>MAR 6</t>
  </si>
  <si>
    <t>Hamza Lamsaoub</t>
  </si>
  <si>
    <t>MMR 1</t>
  </si>
  <si>
    <t>Min Myat Tun</t>
  </si>
  <si>
    <t>Myanmar</t>
  </si>
  <si>
    <t>MMR 2</t>
  </si>
  <si>
    <t>Kaung Htet Thar</t>
  </si>
  <si>
    <t>MMR 3</t>
  </si>
  <si>
    <t>Hnin Wai</t>
  </si>
  <si>
    <t>MMR 4</t>
  </si>
  <si>
    <t>Nyan Sint</t>
  </si>
  <si>
    <t>MMR 5</t>
  </si>
  <si>
    <t>Shine Maw Arnt</t>
  </si>
  <si>
    <t>MMR 6</t>
  </si>
  <si>
    <t>Nay Naw Oo</t>
  </si>
  <si>
    <t>NLD 1</t>
  </si>
  <si>
    <t>Erik van Cappellen</t>
  </si>
  <si>
    <t>Netherlands</t>
  </si>
  <si>
    <t>NLD 2</t>
  </si>
  <si>
    <t>Wietze Koops</t>
  </si>
  <si>
    <t>NLD 3</t>
  </si>
  <si>
    <t>Levi van de Pol</t>
  </si>
  <si>
    <t>NLD 4</t>
  </si>
  <si>
    <t>Reinier Schmiermann</t>
  </si>
  <si>
    <t>NLD 5</t>
  </si>
  <si>
    <t>Pim Spelier</t>
  </si>
  <si>
    <t>NLD 6</t>
  </si>
  <si>
    <t>Gabriel Visser</t>
  </si>
  <si>
    <t>NZL 1</t>
  </si>
  <si>
    <t>Andrew Yian Chen</t>
  </si>
  <si>
    <t>New Zealand</t>
  </si>
  <si>
    <t>NZL 2</t>
  </si>
  <si>
    <t>Yiannis Fam</t>
  </si>
  <si>
    <t>NZL 3</t>
  </si>
  <si>
    <t>Miles Yee-Cheng Lee</t>
  </si>
  <si>
    <t>NZL 4</t>
  </si>
  <si>
    <t>Keiran Lewellen</t>
  </si>
  <si>
    <t>NZL 5</t>
  </si>
  <si>
    <t>Barnard Patel</t>
  </si>
  <si>
    <t>NZL 6</t>
  </si>
  <si>
    <t>Kevin Shen</t>
  </si>
  <si>
    <t>NIC 1</t>
  </si>
  <si>
    <t>Mauricio Antonio Rodríguez Gutiérrez</t>
  </si>
  <si>
    <t>Nicaragua</t>
  </si>
  <si>
    <t>NIC 2</t>
  </si>
  <si>
    <t>Oliver Ulises Morales Otero</t>
  </si>
  <si>
    <t>NIC 3</t>
  </si>
  <si>
    <t>Jafet Alejandro Baca Obando</t>
  </si>
  <si>
    <t>NIC 5</t>
  </si>
  <si>
    <t>Josué Francisco Hernández Vega</t>
  </si>
  <si>
    <t>NIC 6</t>
  </si>
  <si>
    <t>Richard Javier Rodríguez Rodríguez</t>
  </si>
  <si>
    <t>NGA 1</t>
  </si>
  <si>
    <t>Okechukwu Williams Okeke</t>
  </si>
  <si>
    <t>Nigeria</t>
  </si>
  <si>
    <t>NGA 2</t>
  </si>
  <si>
    <t>Edikan Idongesit Akpabio</t>
  </si>
  <si>
    <t>NGA 3</t>
  </si>
  <si>
    <t>Mmesomachi Nwachukwu</t>
  </si>
  <si>
    <t>NGA 4</t>
  </si>
  <si>
    <t>Munachi Jachike Ernest-Eze</t>
  </si>
  <si>
    <t>NGA 5</t>
  </si>
  <si>
    <t>Chilolum Christopher Uzoma Nwigwe</t>
  </si>
  <si>
    <t>NGA 6</t>
  </si>
  <si>
    <t>Yusuf Olayinka Atolagbe</t>
  </si>
  <si>
    <t>NOR 1</t>
  </si>
  <si>
    <t>Weronika Wrzos-Kamińska</t>
  </si>
  <si>
    <t>Norway</t>
  </si>
  <si>
    <t>NOR 2</t>
  </si>
  <si>
    <t>Marius Stensrud</t>
  </si>
  <si>
    <t>NOR 3</t>
  </si>
  <si>
    <t>Bruno Kacper Mlodozeniec</t>
  </si>
  <si>
    <t>NOR 4</t>
  </si>
  <si>
    <t>Erik Mingjun Ma</t>
  </si>
  <si>
    <t>NOR 5</t>
  </si>
  <si>
    <t>Alexander Johan Arntzen</t>
  </si>
  <si>
    <t>NOR 6</t>
  </si>
  <si>
    <t>Sondre Sørbø</t>
  </si>
  <si>
    <t>PAK 1</t>
  </si>
  <si>
    <t>Falah Shazib</t>
  </si>
  <si>
    <t>Pakistan</t>
  </si>
  <si>
    <t>PAK 2</t>
  </si>
  <si>
    <t>Sualeh Asif</t>
  </si>
  <si>
    <t>PAK 3</t>
  </si>
  <si>
    <t>Faizan Muhammad</t>
  </si>
  <si>
    <t>PAK 4</t>
  </si>
  <si>
    <t>Ahmed Yaseen</t>
  </si>
  <si>
    <t>PAK 5</t>
  </si>
  <si>
    <t>Hassan Ahmed</t>
  </si>
  <si>
    <t>PAK 6</t>
  </si>
  <si>
    <t>Osama Zeeshan Ahmad</t>
  </si>
  <si>
    <t>PAR 1</t>
  </si>
  <si>
    <t>Gerardo Sigfredo Fisch Paredes</t>
  </si>
  <si>
    <t>Paraguay</t>
  </si>
  <si>
    <t>PAR 2</t>
  </si>
  <si>
    <t>Elvis Alexander Agüero Vera</t>
  </si>
  <si>
    <t>PAR 3</t>
  </si>
  <si>
    <t>Marcos Rubén Zárate Gamarra</t>
  </si>
  <si>
    <t>PAR 4</t>
  </si>
  <si>
    <t>Matías Rubén Martínez Rodríguez</t>
  </si>
  <si>
    <t>PAR 5</t>
  </si>
  <si>
    <t>Gerardo Iván Piris Tillner</t>
  </si>
  <si>
    <t>PAR 6</t>
  </si>
  <si>
    <t>Jose Carlos Ríos Parquet</t>
  </si>
  <si>
    <t>PER 1</t>
  </si>
  <si>
    <t>Raul Alfredo Alcántara Castillo</t>
  </si>
  <si>
    <t>Peru</t>
  </si>
  <si>
    <t>PER 2</t>
  </si>
  <si>
    <t>Jemisson Coronel Baldeón</t>
  </si>
  <si>
    <t>PER 3</t>
  </si>
  <si>
    <t>Henry Felén Chávez</t>
  </si>
  <si>
    <t>PER 4</t>
  </si>
  <si>
    <t>Daniel Rojas Cruz</t>
  </si>
  <si>
    <t>PER 5</t>
  </si>
  <si>
    <t>Diego Lázaro Cusihuaman</t>
  </si>
  <si>
    <t>PER 6</t>
  </si>
  <si>
    <t>Anthony Yataco Torres</t>
  </si>
  <si>
    <t>PHI 1</t>
  </si>
  <si>
    <t>Clyde Wesley Ang</t>
  </si>
  <si>
    <t>Philippines</t>
  </si>
  <si>
    <t>PHI 2</t>
  </si>
  <si>
    <t>Kyle Patrick Dulay</t>
  </si>
  <si>
    <t>PHI 3</t>
  </si>
  <si>
    <t>Albert John Patupat</t>
  </si>
  <si>
    <t>PHI 4</t>
  </si>
  <si>
    <t>Shaquille Wyan Que</t>
  </si>
  <si>
    <t>PHI 5</t>
  </si>
  <si>
    <t>Vince Jan Torres</t>
  </si>
  <si>
    <t>PHI 6</t>
  </si>
  <si>
    <t>Farrell Eldrian Wu</t>
  </si>
  <si>
    <t>POL 1</t>
  </si>
  <si>
    <t>Piotr Ambroszczyk</t>
  </si>
  <si>
    <t>Poland</t>
  </si>
  <si>
    <t>POL 2</t>
  </si>
  <si>
    <t>Radomił Baran</t>
  </si>
  <si>
    <t>POL 3</t>
  </si>
  <si>
    <t>Grzegorz Dłużewski</t>
  </si>
  <si>
    <t>POL 4</t>
  </si>
  <si>
    <t>Adam Klukowski</t>
  </si>
  <si>
    <t>POL 5</t>
  </si>
  <si>
    <t>Mateusz Kobak</t>
  </si>
  <si>
    <t>POL 6</t>
  </si>
  <si>
    <t>Paweł Piwek</t>
  </si>
  <si>
    <t>POR 1</t>
  </si>
  <si>
    <t>Alberto Cavaleiro Pacheco</t>
  </si>
  <si>
    <t>Portugal</t>
  </si>
  <si>
    <t>POR 2</t>
  </si>
  <si>
    <t>Bruno Dias da Costa Carvalho</t>
  </si>
  <si>
    <t>POR 3</t>
  </si>
  <si>
    <t>David Munhá Canas Correia</t>
  </si>
  <si>
    <t>POR 4</t>
  </si>
  <si>
    <t>Duarte Luís Maia Nascimento</t>
  </si>
  <si>
    <t>POR 5</t>
  </si>
  <si>
    <t>Henrique Miguel de Andrade Campos Navas</t>
  </si>
  <si>
    <t>POR 6</t>
  </si>
  <si>
    <t>Pedro Moreira Fernandes</t>
  </si>
  <si>
    <t>PRI 1</t>
  </si>
  <si>
    <t>Francisco Proskauer Valerio</t>
  </si>
  <si>
    <t>Puerto Rico</t>
  </si>
  <si>
    <t>PRI 2</t>
  </si>
  <si>
    <t>Natalia Pacheco</t>
  </si>
  <si>
    <t>ROU 1</t>
  </si>
  <si>
    <t>Teodor Andrei Andronache</t>
  </si>
  <si>
    <t>Romania</t>
  </si>
  <si>
    <t>ROU 2</t>
  </si>
  <si>
    <t>Ciprian-Mircea Bonciocat</t>
  </si>
  <si>
    <t>ROU 3</t>
  </si>
  <si>
    <t>Ovidiu Neculai Avădănei</t>
  </si>
  <si>
    <t>ROU 4</t>
  </si>
  <si>
    <t>Alexandru Pascadi</t>
  </si>
  <si>
    <t>ROU 5</t>
  </si>
  <si>
    <t>Ioan Laurenţiu Ploscaru</t>
  </si>
  <si>
    <t>ROU 6</t>
  </si>
  <si>
    <t>Tudor Plopeanu</t>
  </si>
  <si>
    <t>RUS 1</t>
  </si>
  <si>
    <t>Ivan Frolov</t>
  </si>
  <si>
    <t>Russia</t>
  </si>
  <si>
    <t>RUS 2</t>
  </si>
  <si>
    <t>Pavel Gubkin</t>
  </si>
  <si>
    <t>RUS 3</t>
  </si>
  <si>
    <t>Grigorii Iurgin</t>
  </si>
  <si>
    <t>RUS 4</t>
  </si>
  <si>
    <t>Nikita Karagodin</t>
  </si>
  <si>
    <t>RUS 5</t>
  </si>
  <si>
    <t>Ruslan Salimov</t>
  </si>
  <si>
    <t>RUS 6</t>
  </si>
  <si>
    <t>Georgii Veprev</t>
  </si>
  <si>
    <t>SLV 1</t>
  </si>
  <si>
    <t>Dennis Joaquín Díaz Díaz</t>
  </si>
  <si>
    <t>El Salvador</t>
  </si>
  <si>
    <t>SLV 2</t>
  </si>
  <si>
    <t>Gabriel Emiliano Carranza Menjívar</t>
  </si>
  <si>
    <t>SLV 3</t>
  </si>
  <si>
    <t>Diego Alejandro Flores Menjívar</t>
  </si>
  <si>
    <t>SLV 4</t>
  </si>
  <si>
    <t>Carlos Rafael Gil Alvarado</t>
  </si>
  <si>
    <t>SLV 5</t>
  </si>
  <si>
    <t>Rodrigo Alberto Vásquez Posada</t>
  </si>
  <si>
    <t>SAU 1</t>
  </si>
  <si>
    <t>Alzubair Habibullah</t>
  </si>
  <si>
    <t>Saudi Arabia</t>
  </si>
  <si>
    <t>SAU 2</t>
  </si>
  <si>
    <t>Omar Alrabiah</t>
  </si>
  <si>
    <t>SAU 3</t>
  </si>
  <si>
    <t>Shaden Alshammari</t>
  </si>
  <si>
    <t>SAU 4</t>
  </si>
  <si>
    <t>Majid Almarhoumi</t>
  </si>
  <si>
    <t>SAU 5</t>
  </si>
  <si>
    <t>Ibrahim Abughararah</t>
  </si>
  <si>
    <t>SAU 6</t>
  </si>
  <si>
    <t>Hamzah Shafi</t>
  </si>
  <si>
    <t>SRB 1</t>
  </si>
  <si>
    <t>Igor Medvedev</t>
  </si>
  <si>
    <t>Serbia</t>
  </si>
  <si>
    <t>SRB 2</t>
  </si>
  <si>
    <t>Nikola Pavlović</t>
  </si>
  <si>
    <t>SRB 3</t>
  </si>
  <si>
    <t>Aleksa Milojević</t>
  </si>
  <si>
    <t>SRB 4</t>
  </si>
  <si>
    <t>Ognjen Tošić</t>
  </si>
  <si>
    <t>SRB 5</t>
  </si>
  <si>
    <t>Aleksa Konstantinov</t>
  </si>
  <si>
    <t>SRB 6</t>
  </si>
  <si>
    <t>Nikola Sadovek</t>
  </si>
  <si>
    <t>SGP 1</t>
  </si>
  <si>
    <t>Glen Wei An Lim</t>
  </si>
  <si>
    <t>Singapore</t>
  </si>
  <si>
    <t>8</t>
  </si>
  <si>
    <t>SGP 2</t>
  </si>
  <si>
    <t>Zhao Yu Ma</t>
  </si>
  <si>
    <t>SGP 3</t>
  </si>
  <si>
    <t>Joel Junyao Tan</t>
  </si>
  <si>
    <t>SGP 4</t>
  </si>
  <si>
    <t>Sheldon Kieren Tan</t>
  </si>
  <si>
    <t>SGP 5</t>
  </si>
  <si>
    <t>Dylan Shan Hong Toh</t>
  </si>
  <si>
    <t>SGP 6</t>
  </si>
  <si>
    <t>Bryan Peng Jun Wang</t>
  </si>
  <si>
    <t>SVK 1</t>
  </si>
  <si>
    <t>Zuzana Frankovská</t>
  </si>
  <si>
    <t>Slovakia</t>
  </si>
  <si>
    <t>SVK 2</t>
  </si>
  <si>
    <t>Slavomír Hanzely</t>
  </si>
  <si>
    <t>SVK 3</t>
  </si>
  <si>
    <t>Tomáš Kekeňák</t>
  </si>
  <si>
    <t>SVK 4</t>
  </si>
  <si>
    <t>Tomáš Sásik</t>
  </si>
  <si>
    <t>SVK 5</t>
  </si>
  <si>
    <t>Samuel Sládek</t>
  </si>
  <si>
    <t>SVK 6</t>
  </si>
  <si>
    <t>Peter Súkeník</t>
  </si>
  <si>
    <t>SVN 1</t>
  </si>
  <si>
    <t>Andraž Maier</t>
  </si>
  <si>
    <t>Slovenia</t>
  </si>
  <si>
    <t>SVN 2</t>
  </si>
  <si>
    <t>David Opalič</t>
  </si>
  <si>
    <t>SVN 3</t>
  </si>
  <si>
    <t>David Popović</t>
  </si>
  <si>
    <t>SVN 4</t>
  </si>
  <si>
    <t>Jakob Jurij Snoj</t>
  </si>
  <si>
    <t>SVN 5</t>
  </si>
  <si>
    <t>Timen Stepišnik Perdih</t>
  </si>
  <si>
    <t>SVN 6</t>
  </si>
  <si>
    <t>Domen Vreš</t>
  </si>
  <si>
    <t>SAF 1</t>
  </si>
  <si>
    <t>David Neal Broodryk</t>
  </si>
  <si>
    <t>South Africa</t>
  </si>
  <si>
    <t>SAF 2</t>
  </si>
  <si>
    <t>Nicholas Kroon</t>
  </si>
  <si>
    <t>SAF 3</t>
  </si>
  <si>
    <t>Andrew McGregor</t>
  </si>
  <si>
    <t>SAF 4</t>
  </si>
  <si>
    <t>Mohammed Yaseen Mowzer</t>
  </si>
  <si>
    <t>SAF 5</t>
  </si>
  <si>
    <t>Sanjiv Ranchod</t>
  </si>
  <si>
    <t>SAF 6</t>
  </si>
  <si>
    <t>Bronson Rudner</t>
  </si>
  <si>
    <t>ESP 1</t>
  </si>
  <si>
    <t>Ismael Morales</t>
  </si>
  <si>
    <t>Spain</t>
  </si>
  <si>
    <t>ESP 2</t>
  </si>
  <si>
    <t>Martín Ortiz</t>
  </si>
  <si>
    <t>ESP 3</t>
  </si>
  <si>
    <t>Jordi Rodríguez</t>
  </si>
  <si>
    <t>ESP 4</t>
  </si>
  <si>
    <t>Alberto Acosta</t>
  </si>
  <si>
    <t>ESP 5</t>
  </si>
  <si>
    <t>Daniel Puignau</t>
  </si>
  <si>
    <t>ESP 6</t>
  </si>
  <si>
    <t>Alberto Angurel</t>
  </si>
  <si>
    <t>LKA 1</t>
  </si>
  <si>
    <t>Pathirannahelage Mevan Niluminda Wijewardena</t>
  </si>
  <si>
    <t>Sri Lanka</t>
  </si>
  <si>
    <t>LKA 2</t>
  </si>
  <si>
    <t>Shenal Santhush Kotuwewatta</t>
  </si>
  <si>
    <t>LKA 3</t>
  </si>
  <si>
    <t>Ruwimal Yasantha Pathiraja</t>
  </si>
  <si>
    <t>LKA 4</t>
  </si>
  <si>
    <t>Samitha Yohan Abeysinghe Wijepala Abeysinghe Mudiyanselage</t>
  </si>
  <si>
    <t>LKA 5</t>
  </si>
  <si>
    <t>Dimithri Nimantha Perera K Warnakulasuriya J Patabendige</t>
  </si>
  <si>
    <t>LKA 6</t>
  </si>
  <si>
    <t>Thamidu Damruwan R Bandara Kiridana Y M W Herath Mudiyanse Ralahamillage</t>
  </si>
  <si>
    <t>SWE 1</t>
  </si>
  <si>
    <t>Joakim Blikstad</t>
  </si>
  <si>
    <t>Sweden</t>
  </si>
  <si>
    <t>SWE 2</t>
  </si>
  <si>
    <t>Hugo Eberhard</t>
  </si>
  <si>
    <t>SWE 3</t>
  </si>
  <si>
    <t>John Olof Hallman</t>
  </si>
  <si>
    <t>SWE 4</t>
  </si>
  <si>
    <t>Nicole Hedblom</t>
  </si>
  <si>
    <t>SWE 5</t>
  </si>
  <si>
    <t>Maria Kulesh</t>
  </si>
  <si>
    <t>SWE 6</t>
  </si>
  <si>
    <t>David Wärn</t>
  </si>
  <si>
    <t>SUI 1</t>
  </si>
  <si>
    <t>Daniel Peter Rutschmann</t>
  </si>
  <si>
    <t>Switzerland</t>
  </si>
  <si>
    <t>SUI 2</t>
  </si>
  <si>
    <t>David Rusch</t>
  </si>
  <si>
    <t>SUI 3</t>
  </si>
  <si>
    <t>Henning Zhang</t>
  </si>
  <si>
    <t>SUI 4</t>
  </si>
  <si>
    <t>Stefanie Zbinden</t>
  </si>
  <si>
    <t>SUI 5</t>
  </si>
  <si>
    <t>Sijing Huang</t>
  </si>
  <si>
    <t>SUI 6</t>
  </si>
  <si>
    <t>Fabian Jin</t>
  </si>
  <si>
    <t>SYR 1</t>
  </si>
  <si>
    <t>Muhammad Hanino</t>
  </si>
  <si>
    <t>Syria</t>
  </si>
  <si>
    <t>SYR 2</t>
  </si>
  <si>
    <t>Ghaith Alzouhaili</t>
  </si>
  <si>
    <t>SYR 3</t>
  </si>
  <si>
    <t>Ahmad Mehrez</t>
  </si>
  <si>
    <t>SYR 4</t>
  </si>
  <si>
    <t>Jullanar Alshahoud</t>
  </si>
  <si>
    <t>SYR 5</t>
  </si>
  <si>
    <t>Hafez Alassad</t>
  </si>
  <si>
    <t>SYR 6</t>
  </si>
  <si>
    <t>Mark Jabbour</t>
  </si>
  <si>
    <t>TWN 1</t>
  </si>
  <si>
    <t>Jung-Tao Cheng</t>
  </si>
  <si>
    <t>Taiwan</t>
  </si>
  <si>
    <t>TWN 2</t>
  </si>
  <si>
    <t>Tien-Chun Cheng</t>
  </si>
  <si>
    <t>TWN 3</t>
  </si>
  <si>
    <t>Yu-Pin Chiu</t>
  </si>
  <si>
    <t>TWN 4</t>
  </si>
  <si>
    <t>Calvin Shao-Huai Hsu</t>
  </si>
  <si>
    <t>TWN 5</t>
  </si>
  <si>
    <t>Pin-Hung Lee</t>
  </si>
  <si>
    <t>TWN 6</t>
  </si>
  <si>
    <t>Shih-Yu Wang</t>
  </si>
  <si>
    <t>TJK 1</t>
  </si>
  <si>
    <t>Anvar Alisheri</t>
  </si>
  <si>
    <t>Tajikistan</t>
  </si>
  <si>
    <t>TJK 2</t>
  </si>
  <si>
    <t>Jakhongir Murodov</t>
  </si>
  <si>
    <t>TJK 3</t>
  </si>
  <si>
    <t>Mekhron Bobokhonov</t>
  </si>
  <si>
    <t>TJK 4</t>
  </si>
  <si>
    <t>Nasimjon Madmurodov</t>
  </si>
  <si>
    <t>TJK 5</t>
  </si>
  <si>
    <t>Abubakr Usmanov</t>
  </si>
  <si>
    <t>TJK 6</t>
  </si>
  <si>
    <t>Muhammadjon Boboev</t>
  </si>
  <si>
    <t>TZA 1</t>
  </si>
  <si>
    <t>Bilal Ayoub Mrisho</t>
  </si>
  <si>
    <t>Tanzania</t>
  </si>
  <si>
    <t>TZA 2</t>
  </si>
  <si>
    <t>Awadhi Miraji Simba</t>
  </si>
  <si>
    <t>THA 1</t>
  </si>
  <si>
    <t>Krit Boonsiriseth</t>
  </si>
  <si>
    <t>Thailand</t>
  </si>
  <si>
    <t>THA 2</t>
  </si>
  <si>
    <t>Chesphongphach Buranasilp</t>
  </si>
  <si>
    <t>THA 3</t>
  </si>
  <si>
    <t>Treetased Vividhwara</t>
  </si>
  <si>
    <t>THA 4</t>
  </si>
  <si>
    <t>Pachara Sawettamalya</t>
  </si>
  <si>
    <t>THA 5</t>
  </si>
  <si>
    <t>Sivakorn Sanguanmoo</t>
  </si>
  <si>
    <t>THA 6</t>
  </si>
  <si>
    <t>Suchakree Chueluecha</t>
  </si>
  <si>
    <t>TTO 1</t>
  </si>
  <si>
    <t>Maehak Sandhya Jyoti Ramlogan</t>
  </si>
  <si>
    <t>Trinidad and Tobago</t>
  </si>
  <si>
    <t>TTO 2</t>
  </si>
  <si>
    <t>Sanjeev Amrit Mahadeo</t>
  </si>
  <si>
    <t>TTO 3</t>
  </si>
  <si>
    <t>Arjun Isa Mohammed</t>
  </si>
  <si>
    <t>TTO 4</t>
  </si>
  <si>
    <t>Jihanne Jozefe Shepherd</t>
  </si>
  <si>
    <t>TUN 1</t>
  </si>
  <si>
    <t>Nassim Walha</t>
  </si>
  <si>
    <t>Tunisia</t>
  </si>
  <si>
    <t>TUN 2</t>
  </si>
  <si>
    <t>Naoures Elkhemissi</t>
  </si>
  <si>
    <t>TUN 3</t>
  </si>
  <si>
    <t>Chady Ben Hamida</t>
  </si>
  <si>
    <t>TUN 4</t>
  </si>
  <si>
    <t>Iheb Ghanmi</t>
  </si>
  <si>
    <t>TUN 5</t>
  </si>
  <si>
    <t>Yosr Ben Ltaief</t>
  </si>
  <si>
    <t>TUN 6</t>
  </si>
  <si>
    <t>Chiheb Wled Ahmed</t>
  </si>
  <si>
    <t>TUR 1</t>
  </si>
  <si>
    <t>İhsan Mert Atalay</t>
  </si>
  <si>
    <t>Turkey</t>
  </si>
  <si>
    <t>TUR 2</t>
  </si>
  <si>
    <t>Eray Ünsal Atay</t>
  </si>
  <si>
    <t>TUR 3</t>
  </si>
  <si>
    <t>Ömer Avcı</t>
  </si>
  <si>
    <t>TUR 4</t>
  </si>
  <si>
    <t>Feyza Duman</t>
  </si>
  <si>
    <t>TUR 5</t>
  </si>
  <si>
    <t>Ahmet İleri</t>
  </si>
  <si>
    <t>TUR 6</t>
  </si>
  <si>
    <t>Onur Sulak</t>
  </si>
  <si>
    <t>TKM 1</t>
  </si>
  <si>
    <t>Mekan Shahanov</t>
  </si>
  <si>
    <t>Turkmenistan</t>
  </si>
  <si>
    <t>TKM 2</t>
  </si>
  <si>
    <t>Jepbar Asgarov</t>
  </si>
  <si>
    <t>TKM 3</t>
  </si>
  <si>
    <t>Resul Mamiyev</t>
  </si>
  <si>
    <t>TKM 4</t>
  </si>
  <si>
    <t>Ruslan Myratgeldiyev</t>
  </si>
  <si>
    <t>TKM 5</t>
  </si>
  <si>
    <t>Rustem Haitov</t>
  </si>
  <si>
    <t>TKM 6</t>
  </si>
  <si>
    <t>Sapar Charyyev</t>
  </si>
  <si>
    <t>UGA 1</t>
  </si>
  <si>
    <t>Ivan Musingo</t>
  </si>
  <si>
    <t>Uganda</t>
  </si>
  <si>
    <t>UGA 2</t>
  </si>
  <si>
    <t>Timothy Musoke Muwambi</t>
  </si>
  <si>
    <t>UGA 3</t>
  </si>
  <si>
    <t>Naigaga Sharifah Kirunda</t>
  </si>
  <si>
    <t>UGA 4</t>
  </si>
  <si>
    <t>Brian Victor Waiswa</t>
  </si>
  <si>
    <t>UGA 5</t>
  </si>
  <si>
    <t>Lucky Sunday</t>
  </si>
  <si>
    <t>UGA 6</t>
  </si>
  <si>
    <t>Joseph Ssekitto</t>
  </si>
  <si>
    <t>UKR 1</t>
  </si>
  <si>
    <t>Nhok Tkhai Shon Nho</t>
  </si>
  <si>
    <t>Ukraine</t>
  </si>
  <si>
    <t>UKR 2</t>
  </si>
  <si>
    <t>Yaroslav Kivva</t>
  </si>
  <si>
    <t>UKR 3</t>
  </si>
  <si>
    <t>Denys Pushkin</t>
  </si>
  <si>
    <t>UKR 4</t>
  </si>
  <si>
    <t>Olha Silina</t>
  </si>
  <si>
    <t>UKR 5</t>
  </si>
  <si>
    <t>Nikita Skybytskyi</t>
  </si>
  <si>
    <t>UKR 6</t>
  </si>
  <si>
    <t>Anton Trygub</t>
  </si>
  <si>
    <t>UNK 1</t>
  </si>
  <si>
    <t>Joe Benton</t>
  </si>
  <si>
    <t>United Kingdom</t>
  </si>
  <si>
    <t>UNK 2</t>
  </si>
  <si>
    <t>Jacob Coxon</t>
  </si>
  <si>
    <t>UNK 3</t>
  </si>
  <si>
    <t>Lawrence Hollom</t>
  </si>
  <si>
    <t>UNK 4</t>
  </si>
  <si>
    <t>Warren Li</t>
  </si>
  <si>
    <t>UNK 5</t>
  </si>
  <si>
    <t>Neel Nanda</t>
  </si>
  <si>
    <t>UNK 6</t>
  </si>
  <si>
    <t>Harvey Yau</t>
  </si>
  <si>
    <t>USA 1</t>
  </si>
  <si>
    <t>Junyao Peng</t>
  </si>
  <si>
    <t>United States of America</t>
  </si>
  <si>
    <t>USA 2</t>
  </si>
  <si>
    <t>Yuan Yao</t>
  </si>
  <si>
    <t>USA 3</t>
  </si>
  <si>
    <t>Allen Liu</t>
  </si>
  <si>
    <t>USA 4</t>
  </si>
  <si>
    <t>Michael Kural</t>
  </si>
  <si>
    <t>USA 5</t>
  </si>
  <si>
    <t>Ankan Bhattacharya</t>
  </si>
  <si>
    <t>USA 6</t>
  </si>
  <si>
    <t>Ashwin Sah</t>
  </si>
  <si>
    <t>URY 1</t>
  </si>
  <si>
    <t>Dino Vincenso Puppo Tito</t>
  </si>
  <si>
    <t>Uruguay</t>
  </si>
  <si>
    <t>UZB 1</t>
  </si>
  <si>
    <t>Khurshid Juraev</t>
  </si>
  <si>
    <t>Uzbekistan</t>
  </si>
  <si>
    <t>UZB 2</t>
  </si>
  <si>
    <t>Latofat Bobojonova</t>
  </si>
  <si>
    <t>UZB 3</t>
  </si>
  <si>
    <t>Temurbek Khasanov</t>
  </si>
  <si>
    <t>UZB 4</t>
  </si>
  <si>
    <t>Sanjar Esonmurodov</t>
  </si>
  <si>
    <t>UZB 5</t>
  </si>
  <si>
    <t>Bekhzod Asadullaev</t>
  </si>
  <si>
    <t>UZB 6</t>
  </si>
  <si>
    <t>Dilshod Bakhriddinov</t>
  </si>
  <si>
    <t>VEN 1</t>
  </si>
  <si>
    <t>Wemp Pacheco</t>
  </si>
  <si>
    <t>Venezuela</t>
  </si>
  <si>
    <t>VEN 2</t>
  </si>
  <si>
    <t>Amanda Vanegas</t>
  </si>
  <si>
    <t>VEN 3</t>
  </si>
  <si>
    <t>Iván Rodríguez</t>
  </si>
  <si>
    <t>VNM 1</t>
  </si>
  <si>
    <t>Anh Dũng Hoàng</t>
  </si>
  <si>
    <t>Vietnam</t>
  </si>
  <si>
    <t>VNM 2</t>
  </si>
  <si>
    <t>Nhật Hoàng Lê</t>
  </si>
  <si>
    <t>VNM 3</t>
  </si>
  <si>
    <t>Nguyễn Mạnh Phạm</t>
  </si>
  <si>
    <t>VNM 4</t>
  </si>
  <si>
    <t>Vũ Quang Đào</t>
  </si>
  <si>
    <t>VNM 5</t>
  </si>
  <si>
    <t>Đức Tài Vũ</t>
  </si>
  <si>
    <t>VNM 6</t>
  </si>
  <si>
    <t>Xuân Trung Vũ</t>
  </si>
  <si>
    <t>0</t>
  </si>
  <si>
    <t>4</t>
  </si>
  <si>
    <t>18</t>
  </si>
  <si>
    <t>6</t>
  </si>
  <si>
    <t>13</t>
  </si>
  <si>
    <t>2</t>
  </si>
  <si>
    <t>5</t>
  </si>
  <si>
    <t>3</t>
  </si>
  <si>
    <t>11</t>
  </si>
  <si>
    <t>10</t>
  </si>
  <si>
    <t>14</t>
  </si>
  <si>
    <t>16</t>
  </si>
  <si>
    <t>21</t>
  </si>
  <si>
    <t>15</t>
  </si>
  <si>
    <t>20</t>
  </si>
  <si>
    <t>28</t>
  </si>
  <si>
    <t>24</t>
  </si>
  <si>
    <t>25</t>
  </si>
  <si>
    <t>22</t>
  </si>
  <si>
    <t>26</t>
  </si>
  <si>
    <t>34</t>
  </si>
  <si>
    <t>27</t>
  </si>
  <si>
    <t>29</t>
  </si>
  <si>
    <t>42</t>
  </si>
  <si>
    <t>36</t>
  </si>
  <si>
    <t>31</t>
  </si>
  <si>
    <t>30</t>
  </si>
  <si>
    <t>33</t>
  </si>
  <si>
    <t>Ognjen Djukovic</t>
  </si>
  <si>
    <t>Nikola Raicevic</t>
  </si>
  <si>
    <t>38</t>
  </si>
  <si>
    <t>Rank</t>
  </si>
  <si>
    <t>Country</t>
  </si>
  <si>
    <t>Size</t>
  </si>
  <si>
    <t>P1</t>
  </si>
  <si>
    <t>P2</t>
  </si>
  <si>
    <t>P3</t>
  </si>
  <si>
    <t>P4</t>
  </si>
  <si>
    <t>P5</t>
  </si>
  <si>
    <t>P6</t>
  </si>
  <si>
    <t>Total</t>
  </si>
  <si>
    <t>Medals</t>
  </si>
  <si>
    <t>(6)</t>
  </si>
  <si>
    <t>37</t>
  </si>
  <si>
    <t>214</t>
  </si>
  <si>
    <t>6G, 0S, 0B</t>
  </si>
  <si>
    <t>207</t>
  </si>
  <si>
    <t>4G, 2S, 0B</t>
  </si>
  <si>
    <t>204</t>
  </si>
  <si>
    <t>39</t>
  </si>
  <si>
    <t>196</t>
  </si>
  <si>
    <t>175</t>
  </si>
  <si>
    <t>3G, 3S, 0B</t>
  </si>
  <si>
    <t>168</t>
  </si>
  <si>
    <t>2G, 4S, 0B</t>
  </si>
  <si>
    <t>165</t>
  </si>
  <si>
    <t>4G, 1S, 1B</t>
  </si>
  <si>
    <t>161</t>
  </si>
  <si>
    <t>3G, 2S, 1B</t>
  </si>
  <si>
    <t>156</t>
  </si>
  <si>
    <t>1G, 4S, 1B</t>
  </si>
  <si>
    <t>40</t>
  </si>
  <si>
    <t>151</t>
  </si>
  <si>
    <t>148</t>
  </si>
  <si>
    <t>2G, 2S, 1B</t>
  </si>
  <si>
    <t>145</t>
  </si>
  <si>
    <t>1G, 3S, 2B</t>
  </si>
  <si>
    <t>138</t>
  </si>
  <si>
    <t>0G, 5S, 1B</t>
  </si>
  <si>
    <t>1G, 3S, 0B</t>
  </si>
  <si>
    <t>133</t>
  </si>
  <si>
    <t>2G, 2S, 0B</t>
  </si>
  <si>
    <t>132</t>
  </si>
  <si>
    <t>0G, 3S, 3B</t>
  </si>
  <si>
    <t>131</t>
  </si>
  <si>
    <t>130</t>
  </si>
  <si>
    <t>127</t>
  </si>
  <si>
    <t>126</t>
  </si>
  <si>
    <t>0G, 4S, 1B</t>
  </si>
  <si>
    <t>125</t>
  </si>
  <si>
    <t>124</t>
  </si>
  <si>
    <t>0G, 2S, 4B</t>
  </si>
  <si>
    <t>0G, 3S, 2B</t>
  </si>
  <si>
    <t>0G, 2S, 3B</t>
  </si>
  <si>
    <t>122</t>
  </si>
  <si>
    <t>1G, 1S, 3B</t>
  </si>
  <si>
    <t>121</t>
  </si>
  <si>
    <t>118</t>
  </si>
  <si>
    <t>0G, 1S, 4B</t>
  </si>
  <si>
    <t>115</t>
  </si>
  <si>
    <t>0G, 2S, 2B</t>
  </si>
  <si>
    <t>113</t>
  </si>
  <si>
    <t>0G, 1S, 5B</t>
  </si>
  <si>
    <t>112</t>
  </si>
  <si>
    <t>0G, 1S, 3B</t>
  </si>
  <si>
    <t>109</t>
  </si>
  <si>
    <t>0G, 2S, 1B</t>
  </si>
  <si>
    <t>0G, 3S, 0B</t>
  </si>
  <si>
    <t>108</t>
  </si>
  <si>
    <t>1G, 1S, 0B</t>
  </si>
  <si>
    <t>106</t>
  </si>
  <si>
    <t>104</t>
  </si>
  <si>
    <t>0G, 0S, 4B</t>
  </si>
  <si>
    <t>102</t>
  </si>
  <si>
    <t>43</t>
  </si>
  <si>
    <t>99</t>
  </si>
  <si>
    <t>44</t>
  </si>
  <si>
    <t>98</t>
  </si>
  <si>
    <t>0G, 0S, 3B</t>
  </si>
  <si>
    <t>97</t>
  </si>
  <si>
    <t>46</t>
  </si>
  <si>
    <t>89</t>
  </si>
  <si>
    <t>47</t>
  </si>
  <si>
    <t>88</t>
  </si>
  <si>
    <t>0G, 0S, 1B</t>
  </si>
  <si>
    <t>48</t>
  </si>
  <si>
    <t>87</t>
  </si>
  <si>
    <t>49</t>
  </si>
  <si>
    <t>86</t>
  </si>
  <si>
    <t>0G, 0S, 2B</t>
  </si>
  <si>
    <t>50</t>
  </si>
  <si>
    <t>84</t>
  </si>
  <si>
    <t>52</t>
  </si>
  <si>
    <t>82</t>
  </si>
  <si>
    <t>53</t>
  </si>
  <si>
    <t>81</t>
  </si>
  <si>
    <t>0G, 1S, 1B</t>
  </si>
  <si>
    <t>54</t>
  </si>
  <si>
    <t>79</t>
  </si>
  <si>
    <t>55</t>
  </si>
  <si>
    <t>32</t>
  </si>
  <si>
    <t>56</t>
  </si>
  <si>
    <t>77</t>
  </si>
  <si>
    <t>57</t>
  </si>
  <si>
    <t>75</t>
  </si>
  <si>
    <t>58</t>
  </si>
  <si>
    <t>73</t>
  </si>
  <si>
    <t>59</t>
  </si>
  <si>
    <t>69</t>
  </si>
  <si>
    <t>61</t>
  </si>
  <si>
    <t>67</t>
  </si>
  <si>
    <t>62</t>
  </si>
  <si>
    <t>66</t>
  </si>
  <si>
    <t>0G, 0S, 0B</t>
  </si>
  <si>
    <t>65</t>
  </si>
  <si>
    <t>0G, 1S, 0B</t>
  </si>
  <si>
    <t>(5)</t>
  </si>
  <si>
    <t>60</t>
  </si>
  <si>
    <t>71</t>
  </si>
  <si>
    <t>74</t>
  </si>
  <si>
    <t>51</t>
  </si>
  <si>
    <t>76</t>
  </si>
  <si>
    <t>80</t>
  </si>
  <si>
    <t>(4)</t>
  </si>
  <si>
    <t>83</t>
  </si>
  <si>
    <t>(3)</t>
  </si>
  <si>
    <t>(2)</t>
  </si>
  <si>
    <t>90</t>
  </si>
  <si>
    <t>91</t>
  </si>
  <si>
    <t>93</t>
  </si>
  <si>
    <t>(1)</t>
  </si>
  <si>
    <t>95</t>
  </si>
  <si>
    <t>96</t>
  </si>
  <si>
    <t>100</t>
  </si>
  <si>
    <t>103</t>
  </si>
  <si>
    <t>107</t>
  </si>
  <si>
    <t>Name</t>
  </si>
  <si>
    <t>Code</t>
  </si>
  <si>
    <t>Prize</t>
  </si>
</sst>
</file>

<file path=xl/styles.xml><?xml version="1.0" encoding="utf-8"?>
<styleSheet xmlns="http://schemas.openxmlformats.org/spreadsheetml/2006/main">
  <fonts count="8">
    <font>
      <sz val="9"/>
      <color indexed="8"/>
      <name val="Arial"/>
    </font>
    <font>
      <sz val="11"/>
      <color indexed="8"/>
      <name val="Calibri"/>
    </font>
    <font>
      <b/>
      <i/>
      <sz val="11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9"/>
      <color indexed="8"/>
      <name val="Arial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0"/>
      </left>
      <right/>
      <top style="double">
        <color indexed="0"/>
      </top>
      <bottom/>
      <diagonal/>
    </border>
    <border>
      <left/>
      <right/>
      <top style="double">
        <color indexed="0"/>
      </top>
      <bottom/>
      <diagonal/>
    </border>
    <border>
      <left/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/>
      <top/>
      <bottom/>
      <diagonal/>
    </border>
    <border>
      <left/>
      <right style="double">
        <color indexed="0"/>
      </right>
      <top/>
      <bottom/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 style="double">
        <color indexed="0"/>
      </right>
      <top/>
      <bottom style="double">
        <color indexed="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1" applyFont="1"/>
    <xf numFmtId="0" fontId="1" fillId="0" borderId="0" xfId="1" applyFont="1" applyProtection="1">
      <protection hidden="1"/>
    </xf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righ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 applyProtection="1">
      <alignment horizontal="center" vertical="center"/>
      <protection hidden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0" fillId="0" borderId="5" xfId="1" applyFont="1" applyBorder="1"/>
    <xf numFmtId="0" fontId="3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/>
    </xf>
    <xf numFmtId="0" fontId="1" fillId="0" borderId="7" xfId="1" applyFont="1" applyBorder="1" applyAlignment="1" applyProtection="1">
      <alignment horizontal="center" vertical="center"/>
      <protection hidden="1"/>
    </xf>
    <xf numFmtId="0" fontId="1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0" fillId="0" borderId="8" xfId="1" applyFont="1" applyBorder="1"/>
    <xf numFmtId="0" fontId="4" fillId="0" borderId="0" xfId="1" applyFont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0" fillId="0" borderId="3" xfId="1" applyFont="1" applyBorder="1"/>
    <xf numFmtId="0" fontId="1" fillId="0" borderId="0" xfId="1" applyFont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right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/>
    </xf>
    <xf numFmtId="0" fontId="1" fillId="0" borderId="10" xfId="1" applyFont="1" applyBorder="1" applyAlignment="1" applyProtection="1">
      <alignment horizontal="center" vertical="center"/>
      <protection hidden="1"/>
    </xf>
    <xf numFmtId="0" fontId="1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0" fillId="0" borderId="11" xfId="1" applyFont="1" applyBorder="1"/>
    <xf numFmtId="0" fontId="1" fillId="0" borderId="2" xfId="1" applyFont="1" applyBorder="1" applyAlignment="1" applyProtection="1">
      <alignment horizontal="center" vertical="center" wrapText="1"/>
      <protection hidden="1"/>
    </xf>
    <xf numFmtId="0" fontId="1" fillId="0" borderId="0" xfId="1" applyFont="1" applyAlignment="1" applyProtection="1">
      <alignment horizontal="center" vertical="center" wrapText="1"/>
      <protection hidden="1"/>
    </xf>
    <xf numFmtId="0" fontId="1" fillId="0" borderId="7" xfId="1" applyFont="1" applyBorder="1" applyAlignment="1" applyProtection="1">
      <alignment horizontal="center" vertical="center" wrapText="1"/>
      <protection hidden="1"/>
    </xf>
    <xf numFmtId="0" fontId="1" fillId="0" borderId="7" xfId="1" applyFont="1" applyBorder="1" applyAlignment="1">
      <alignment horizontal="left" vertical="center" wrapText="1"/>
    </xf>
    <xf numFmtId="0" fontId="0" fillId="0" borderId="0" xfId="1" applyFont="1" applyProtection="1">
      <protection hidden="1"/>
    </xf>
    <xf numFmtId="0" fontId="1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" fillId="0" borderId="12" xfId="1" applyFont="1" applyBorder="1" applyAlignment="1">
      <alignment horizontal="center" vertical="top"/>
    </xf>
    <xf numFmtId="0" fontId="1" fillId="0" borderId="13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0" fontId="1" fillId="0" borderId="14" xfId="1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0" fontId="1" fillId="0" borderId="18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  <xf numFmtId="0" fontId="3" fillId="0" borderId="20" xfId="1" applyFont="1" applyBorder="1" applyAlignment="1">
      <alignment horizontal="right" vertical="top"/>
    </xf>
    <xf numFmtId="0" fontId="1" fillId="0" borderId="21" xfId="1" applyFont="1" applyBorder="1" applyAlignment="1">
      <alignment horizontal="center" vertical="top"/>
    </xf>
    <xf numFmtId="0" fontId="1" fillId="0" borderId="21" xfId="1" applyFont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/>
    </xf>
    <xf numFmtId="0" fontId="1" fillId="0" borderId="22" xfId="1" applyFont="1" applyBorder="1" applyAlignment="1">
      <alignment horizontal="center" vertical="top"/>
    </xf>
    <xf numFmtId="0" fontId="3" fillId="0" borderId="23" xfId="1" applyFont="1" applyBorder="1" applyAlignment="1">
      <alignment horizontal="right" vertical="top"/>
    </xf>
    <xf numFmtId="0" fontId="1" fillId="0" borderId="0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1" fillId="0" borderId="24" xfId="1" applyFont="1" applyBorder="1" applyAlignment="1">
      <alignment horizontal="center" vertical="top"/>
    </xf>
    <xf numFmtId="0" fontId="3" fillId="0" borderId="25" xfId="1" applyFont="1" applyBorder="1" applyAlignment="1">
      <alignment horizontal="right" vertical="top"/>
    </xf>
    <xf numFmtId="0" fontId="1" fillId="0" borderId="26" xfId="1" applyFont="1" applyBorder="1" applyAlignment="1">
      <alignment horizontal="center" vertical="top"/>
    </xf>
    <xf numFmtId="0" fontId="1" fillId="0" borderId="26" xfId="1" applyFont="1" applyBorder="1" applyAlignment="1">
      <alignment horizontal="center" vertical="top" wrapText="1"/>
    </xf>
    <xf numFmtId="0" fontId="4" fillId="0" borderId="26" xfId="1" applyFont="1" applyBorder="1" applyAlignment="1">
      <alignment horizontal="center" vertical="top"/>
    </xf>
    <xf numFmtId="0" fontId="1" fillId="0" borderId="28" xfId="1" applyFont="1" applyBorder="1" applyAlignment="1">
      <alignment horizontal="center" vertical="top"/>
    </xf>
    <xf numFmtId="0" fontId="1" fillId="0" borderId="28" xfId="1" applyFont="1" applyBorder="1" applyAlignment="1">
      <alignment horizontal="center" vertical="top" wrapText="1"/>
    </xf>
    <xf numFmtId="0" fontId="4" fillId="0" borderId="28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 wrapText="1"/>
    </xf>
    <xf numFmtId="0" fontId="4" fillId="0" borderId="29" xfId="1" applyFont="1" applyBorder="1" applyAlignment="1">
      <alignment horizontal="center" vertical="top"/>
    </xf>
    <xf numFmtId="0" fontId="3" fillId="0" borderId="30" xfId="1" applyFont="1" applyBorder="1" applyAlignment="1">
      <alignment horizontal="right" vertical="top"/>
    </xf>
    <xf numFmtId="0" fontId="1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right" vertical="top"/>
    </xf>
    <xf numFmtId="0" fontId="1" fillId="0" borderId="33" xfId="1" applyFont="1" applyBorder="1" applyAlignment="1">
      <alignment horizontal="center" vertical="top"/>
    </xf>
    <xf numFmtId="0" fontId="0" fillId="0" borderId="24" xfId="0" applyBorder="1"/>
    <xf numFmtId="0" fontId="0" fillId="0" borderId="27" xfId="0" applyBorder="1"/>
    <xf numFmtId="0" fontId="6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1"/>
  <sheetViews>
    <sheetView tabSelected="1" showOutlineSymbols="0" zoomScaleSheetLayoutView="100" workbookViewId="0"/>
  </sheetViews>
  <sheetFormatPr defaultRowHeight="15"/>
  <cols>
    <col min="1" max="1" width="4.5703125" customWidth="1"/>
    <col min="2" max="2" width="7.7109375" customWidth="1"/>
    <col min="3" max="3" width="29.85546875" customWidth="1"/>
    <col min="4" max="4" width="0" style="42" hidden="1" customWidth="1"/>
    <col min="5" max="10" width="2.85546875" style="1" customWidth="1"/>
    <col min="11" max="11" width="5.7109375" style="44" customWidth="1"/>
    <col min="12" max="12" width="19.7109375" customWidth="1"/>
    <col min="13" max="256" width="11.42578125" customWidth="1"/>
  </cols>
  <sheetData>
    <row r="1" spans="1:256" ht="12.75" customHeight="1">
      <c r="A1" s="1"/>
      <c r="B1" s="1"/>
      <c r="C1" s="1"/>
      <c r="D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 customHeight="1">
      <c r="C2" s="3" t="str">
        <f>D3</f>
        <v>Albania</v>
      </c>
    </row>
    <row r="3" spans="1:256" ht="15" customHeight="1">
      <c r="A3" s="4" t="s">
        <v>0</v>
      </c>
      <c r="B3" s="5" t="s">
        <v>1</v>
      </c>
      <c r="C3" s="6" t="s">
        <v>2</v>
      </c>
      <c r="D3" s="7" t="s">
        <v>3</v>
      </c>
      <c r="E3" s="8">
        <v>7</v>
      </c>
      <c r="F3" s="8">
        <v>0</v>
      </c>
      <c r="G3" s="8">
        <v>0</v>
      </c>
      <c r="H3" s="8">
        <v>7</v>
      </c>
      <c r="I3" s="8">
        <v>4</v>
      </c>
      <c r="J3" s="8">
        <v>0</v>
      </c>
      <c r="K3" s="9">
        <v>18</v>
      </c>
      <c r="L3" s="10" t="s">
        <v>4</v>
      </c>
    </row>
    <row r="4" spans="1:256" ht="15" customHeight="1">
      <c r="A4" s="11" t="s">
        <v>5</v>
      </c>
      <c r="B4" s="12" t="s">
        <v>6</v>
      </c>
      <c r="C4" s="13" t="s">
        <v>7</v>
      </c>
      <c r="D4" s="14" t="s">
        <v>3</v>
      </c>
      <c r="E4" s="15">
        <v>7</v>
      </c>
      <c r="F4" s="15">
        <v>0</v>
      </c>
      <c r="G4" s="15">
        <v>0</v>
      </c>
      <c r="H4" s="15">
        <v>6</v>
      </c>
      <c r="I4" s="15">
        <v>0</v>
      </c>
      <c r="J4" s="15">
        <v>0</v>
      </c>
      <c r="K4" s="16">
        <v>13</v>
      </c>
      <c r="L4" s="17" t="s">
        <v>8</v>
      </c>
    </row>
    <row r="5" spans="1:256" ht="15" customHeight="1">
      <c r="A5" s="11" t="s">
        <v>9</v>
      </c>
      <c r="B5" s="12" t="s">
        <v>10</v>
      </c>
      <c r="C5" s="13" t="s">
        <v>11</v>
      </c>
      <c r="D5" s="14" t="s">
        <v>3</v>
      </c>
      <c r="E5" s="15">
        <v>7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6">
        <v>8</v>
      </c>
      <c r="L5" s="17" t="s">
        <v>8</v>
      </c>
    </row>
    <row r="6" spans="1:256" ht="15" customHeight="1">
      <c r="A6" s="11" t="s">
        <v>12</v>
      </c>
      <c r="B6" s="12" t="s">
        <v>13</v>
      </c>
      <c r="C6" s="13" t="s">
        <v>14</v>
      </c>
      <c r="D6" s="14" t="s">
        <v>3</v>
      </c>
      <c r="E6" s="15">
        <v>2</v>
      </c>
      <c r="F6" s="15">
        <v>0</v>
      </c>
      <c r="G6" s="15">
        <v>0</v>
      </c>
      <c r="H6" s="15">
        <v>2</v>
      </c>
      <c r="I6" s="15">
        <v>0</v>
      </c>
      <c r="J6" s="15">
        <v>0</v>
      </c>
      <c r="K6" s="16">
        <v>4</v>
      </c>
      <c r="L6" s="18"/>
    </row>
    <row r="7" spans="1:256" ht="15" customHeight="1">
      <c r="A7" s="11" t="s">
        <v>15</v>
      </c>
      <c r="B7" s="12" t="s">
        <v>16</v>
      </c>
      <c r="C7" s="13" t="s">
        <v>17</v>
      </c>
      <c r="D7" s="14" t="s">
        <v>3</v>
      </c>
      <c r="E7" s="15">
        <v>7</v>
      </c>
      <c r="F7" s="15">
        <v>0</v>
      </c>
      <c r="G7" s="15">
        <v>0</v>
      </c>
      <c r="H7" s="15">
        <v>5</v>
      </c>
      <c r="I7" s="15">
        <v>0</v>
      </c>
      <c r="J7" s="15">
        <v>0</v>
      </c>
      <c r="K7" s="16">
        <v>12</v>
      </c>
      <c r="L7" s="17" t="s">
        <v>8</v>
      </c>
    </row>
    <row r="8" spans="1:256" ht="15" customHeight="1">
      <c r="A8" s="19" t="s">
        <v>18</v>
      </c>
      <c r="B8" s="20" t="s">
        <v>19</v>
      </c>
      <c r="C8" s="21" t="s">
        <v>20</v>
      </c>
      <c r="D8" s="22" t="s">
        <v>3</v>
      </c>
      <c r="E8" s="23">
        <v>1</v>
      </c>
      <c r="F8" s="23">
        <v>0</v>
      </c>
      <c r="G8" s="23">
        <v>0</v>
      </c>
      <c r="H8" s="23">
        <v>2</v>
      </c>
      <c r="I8" s="23">
        <v>0</v>
      </c>
      <c r="J8" s="23">
        <v>0</v>
      </c>
      <c r="K8" s="24">
        <v>3</v>
      </c>
      <c r="L8" s="25"/>
    </row>
    <row r="9" spans="1:256" ht="15" customHeight="1">
      <c r="C9" s="1"/>
      <c r="E9" s="26">
        <f t="shared" ref="E9:K9" si="0">SUM(E3:E8)</f>
        <v>31</v>
      </c>
      <c r="F9" s="26">
        <f t="shared" si="0"/>
        <v>1</v>
      </c>
      <c r="G9" s="26">
        <f t="shared" si="0"/>
        <v>0</v>
      </c>
      <c r="H9" s="26">
        <f t="shared" si="0"/>
        <v>22</v>
      </c>
      <c r="I9" s="26">
        <f t="shared" si="0"/>
        <v>4</v>
      </c>
      <c r="J9" s="26">
        <f t="shared" si="0"/>
        <v>0</v>
      </c>
      <c r="K9" s="26">
        <f t="shared" si="0"/>
        <v>58</v>
      </c>
      <c r="L9" s="26" t="str">
        <f>CONCATENATE(CHAR(48+COUNTIF(L3:L8,"Gold medal")),"G, ",CHAR(48+COUNTIF(L3:L8,"Silver medal")),"S, ",CHAR(48+COUNTIF(L3:L8,"Bronze medal")),"B")</f>
        <v>0G, 0S, 1B</v>
      </c>
    </row>
    <row r="10" spans="1:256" ht="15" customHeight="1">
      <c r="C10" s="3" t="str">
        <f>D11</f>
        <v>Algeria</v>
      </c>
    </row>
    <row r="11" spans="1:256" ht="15" customHeight="1">
      <c r="A11" s="4" t="s">
        <v>9</v>
      </c>
      <c r="B11" s="5" t="s">
        <v>21</v>
      </c>
      <c r="C11" s="6" t="s">
        <v>22</v>
      </c>
      <c r="D11" s="7" t="s">
        <v>23</v>
      </c>
      <c r="E11" s="8">
        <v>7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9">
        <v>8</v>
      </c>
      <c r="L11" s="10" t="s">
        <v>8</v>
      </c>
    </row>
    <row r="12" spans="1:256" ht="15" customHeight="1">
      <c r="A12" s="11" t="s">
        <v>24</v>
      </c>
      <c r="B12" s="12" t="s">
        <v>25</v>
      </c>
      <c r="C12" s="13" t="s">
        <v>26</v>
      </c>
      <c r="D12" s="14" t="s">
        <v>23</v>
      </c>
      <c r="E12" s="15">
        <v>5</v>
      </c>
      <c r="F12" s="15">
        <v>1</v>
      </c>
      <c r="G12" s="15">
        <v>0</v>
      </c>
      <c r="H12" s="15">
        <v>5</v>
      </c>
      <c r="I12" s="15">
        <v>0</v>
      </c>
      <c r="J12" s="15">
        <v>0</v>
      </c>
      <c r="K12" s="16">
        <v>11</v>
      </c>
      <c r="L12" s="18"/>
    </row>
    <row r="13" spans="1:256" ht="15" customHeight="1">
      <c r="A13" s="11" t="s">
        <v>27</v>
      </c>
      <c r="B13" s="12" t="s">
        <v>28</v>
      </c>
      <c r="C13" s="13" t="s">
        <v>29</v>
      </c>
      <c r="D13" s="14" t="s">
        <v>23</v>
      </c>
      <c r="E13" s="15">
        <v>5</v>
      </c>
      <c r="F13" s="15">
        <v>0</v>
      </c>
      <c r="G13" s="15">
        <v>0</v>
      </c>
      <c r="H13" s="15">
        <v>5</v>
      </c>
      <c r="I13" s="15">
        <v>0</v>
      </c>
      <c r="J13" s="15">
        <v>0</v>
      </c>
      <c r="K13" s="16">
        <v>10</v>
      </c>
      <c r="L13" s="18"/>
    </row>
    <row r="14" spans="1:256" ht="15" customHeight="1">
      <c r="A14" s="19" t="s">
        <v>15</v>
      </c>
      <c r="B14" s="20" t="s">
        <v>30</v>
      </c>
      <c r="C14" s="21" t="s">
        <v>31</v>
      </c>
      <c r="D14" s="22" t="s">
        <v>23</v>
      </c>
      <c r="E14" s="23">
        <v>5</v>
      </c>
      <c r="F14" s="23">
        <v>0</v>
      </c>
      <c r="G14" s="23">
        <v>0</v>
      </c>
      <c r="H14" s="23">
        <v>7</v>
      </c>
      <c r="I14" s="23">
        <v>0</v>
      </c>
      <c r="J14" s="23">
        <v>0</v>
      </c>
      <c r="K14" s="24">
        <v>12</v>
      </c>
      <c r="L14" s="27" t="s">
        <v>8</v>
      </c>
    </row>
    <row r="15" spans="1:256" ht="15" customHeight="1">
      <c r="C15" s="1"/>
      <c r="E15" s="26">
        <f t="shared" ref="E15:K15" si="1">SUM(E11:E14)</f>
        <v>22</v>
      </c>
      <c r="F15" s="26">
        <f t="shared" si="1"/>
        <v>2</v>
      </c>
      <c r="G15" s="26">
        <f t="shared" si="1"/>
        <v>0</v>
      </c>
      <c r="H15" s="26">
        <f t="shared" si="1"/>
        <v>17</v>
      </c>
      <c r="I15" s="26">
        <f t="shared" si="1"/>
        <v>0</v>
      </c>
      <c r="J15" s="26">
        <f t="shared" si="1"/>
        <v>0</v>
      </c>
      <c r="K15" s="26">
        <f t="shared" si="1"/>
        <v>41</v>
      </c>
      <c r="L15" s="26" t="str">
        <f>CONCATENATE(CHAR(48+COUNTIF(L11:L14,"Gold medal")),"G, ",CHAR(48+COUNTIF(L11:L14,"Silver medal")),"S, ",CHAR(48+COUNTIF(L11:L14,"Bronze medal")),"B")</f>
        <v>0G, 0S, 0B</v>
      </c>
    </row>
    <row r="16" spans="1:256" ht="15" customHeight="1">
      <c r="C16" s="3" t="str">
        <f>D17</f>
        <v>Argentina</v>
      </c>
    </row>
    <row r="17" spans="1:12" ht="15" customHeight="1">
      <c r="A17" s="4" t="s">
        <v>32</v>
      </c>
      <c r="B17" s="5" t="s">
        <v>33</v>
      </c>
      <c r="C17" s="6" t="s">
        <v>34</v>
      </c>
      <c r="D17" s="7" t="s">
        <v>35</v>
      </c>
      <c r="E17" s="8">
        <v>7</v>
      </c>
      <c r="F17" s="8">
        <v>0</v>
      </c>
      <c r="G17" s="8">
        <v>0</v>
      </c>
      <c r="H17" s="8">
        <v>7</v>
      </c>
      <c r="I17" s="8">
        <v>0</v>
      </c>
      <c r="J17" s="8">
        <v>0</v>
      </c>
      <c r="K17" s="9">
        <v>14</v>
      </c>
      <c r="L17" s="10" t="s">
        <v>8</v>
      </c>
    </row>
    <row r="18" spans="1:12" ht="15" customHeight="1">
      <c r="A18" s="11" t="s">
        <v>36</v>
      </c>
      <c r="B18" s="12" t="s">
        <v>37</v>
      </c>
      <c r="C18" s="13" t="s">
        <v>38</v>
      </c>
      <c r="D18" s="14" t="s">
        <v>35</v>
      </c>
      <c r="E18" s="15">
        <v>7</v>
      </c>
      <c r="F18" s="15">
        <v>3</v>
      </c>
      <c r="G18" s="15">
        <v>0</v>
      </c>
      <c r="H18" s="15">
        <v>6</v>
      </c>
      <c r="I18" s="15">
        <v>1</v>
      </c>
      <c r="J18" s="15">
        <v>0</v>
      </c>
      <c r="K18" s="16">
        <v>17</v>
      </c>
      <c r="L18" s="17" t="s">
        <v>4</v>
      </c>
    </row>
    <row r="19" spans="1:12" ht="15" customHeight="1">
      <c r="A19" s="11" t="s">
        <v>39</v>
      </c>
      <c r="B19" s="12" t="s">
        <v>40</v>
      </c>
      <c r="C19" s="13" t="s">
        <v>41</v>
      </c>
      <c r="D19" s="14" t="s">
        <v>35</v>
      </c>
      <c r="E19" s="15">
        <v>2</v>
      </c>
      <c r="F19" s="15">
        <v>2</v>
      </c>
      <c r="G19" s="15">
        <v>0</v>
      </c>
      <c r="H19" s="15">
        <v>1</v>
      </c>
      <c r="I19" s="15">
        <v>0</v>
      </c>
      <c r="J19" s="15">
        <v>0</v>
      </c>
      <c r="K19" s="16">
        <v>5</v>
      </c>
      <c r="L19" s="18"/>
    </row>
    <row r="20" spans="1:12" ht="15" customHeight="1">
      <c r="A20" s="11" t="s">
        <v>32</v>
      </c>
      <c r="B20" s="12" t="s">
        <v>42</v>
      </c>
      <c r="C20" s="13" t="s">
        <v>43</v>
      </c>
      <c r="D20" s="14" t="s">
        <v>35</v>
      </c>
      <c r="E20" s="15">
        <v>7</v>
      </c>
      <c r="F20" s="15">
        <v>1</v>
      </c>
      <c r="G20" s="15">
        <v>0</v>
      </c>
      <c r="H20" s="15">
        <v>6</v>
      </c>
      <c r="I20" s="15">
        <v>0</v>
      </c>
      <c r="J20" s="15">
        <v>0</v>
      </c>
      <c r="K20" s="16">
        <v>14</v>
      </c>
      <c r="L20" s="17" t="s">
        <v>8</v>
      </c>
    </row>
    <row r="21" spans="1:12" ht="15" customHeight="1">
      <c r="A21" s="11" t="s">
        <v>44</v>
      </c>
      <c r="B21" s="12" t="s">
        <v>45</v>
      </c>
      <c r="C21" s="13" t="s">
        <v>46</v>
      </c>
      <c r="D21" s="14" t="s">
        <v>35</v>
      </c>
      <c r="E21" s="15">
        <v>7</v>
      </c>
      <c r="F21" s="15">
        <v>1</v>
      </c>
      <c r="G21" s="15">
        <v>1</v>
      </c>
      <c r="H21" s="15">
        <v>7</v>
      </c>
      <c r="I21" s="15">
        <v>0</v>
      </c>
      <c r="J21" s="15">
        <v>0</v>
      </c>
      <c r="K21" s="16">
        <v>16</v>
      </c>
      <c r="L21" s="17" t="s">
        <v>4</v>
      </c>
    </row>
    <row r="22" spans="1:12" ht="15" customHeight="1">
      <c r="A22" s="19" t="s">
        <v>47</v>
      </c>
      <c r="B22" s="20" t="s">
        <v>48</v>
      </c>
      <c r="C22" s="21" t="s">
        <v>49</v>
      </c>
      <c r="D22" s="22" t="s">
        <v>35</v>
      </c>
      <c r="E22" s="23">
        <v>7</v>
      </c>
      <c r="F22" s="23">
        <v>0</v>
      </c>
      <c r="G22" s="23">
        <v>0</v>
      </c>
      <c r="H22" s="23">
        <v>2</v>
      </c>
      <c r="I22" s="23">
        <v>0</v>
      </c>
      <c r="J22" s="23">
        <v>0</v>
      </c>
      <c r="K22" s="24">
        <v>9</v>
      </c>
      <c r="L22" s="27" t="s">
        <v>8</v>
      </c>
    </row>
    <row r="23" spans="1:12" ht="15" customHeight="1">
      <c r="C23" s="1"/>
      <c r="E23" s="26">
        <f t="shared" ref="E23:K23" si="2">SUM(E17:E22)</f>
        <v>37</v>
      </c>
      <c r="F23" s="26">
        <f t="shared" si="2"/>
        <v>7</v>
      </c>
      <c r="G23" s="26">
        <f t="shared" si="2"/>
        <v>1</v>
      </c>
      <c r="H23" s="26">
        <f t="shared" si="2"/>
        <v>29</v>
      </c>
      <c r="I23" s="26">
        <f t="shared" si="2"/>
        <v>1</v>
      </c>
      <c r="J23" s="26">
        <f t="shared" si="2"/>
        <v>0</v>
      </c>
      <c r="K23" s="26">
        <f t="shared" si="2"/>
        <v>75</v>
      </c>
      <c r="L23" s="26" t="str">
        <f>CONCATENATE(CHAR(48+COUNTIF(L17:L22,"Gold medal")),"G, ",CHAR(48+COUNTIF(L17:L22,"Silver medal")),"S, ",CHAR(48+COUNTIF(L17:L22,"Bronze medal")),"B")</f>
        <v>0G, 0S, 2B</v>
      </c>
    </row>
    <row r="24" spans="1:12" ht="15" customHeight="1">
      <c r="C24" s="3" t="str">
        <f>D25</f>
        <v>Armenia</v>
      </c>
    </row>
    <row r="25" spans="1:12" ht="15" customHeight="1">
      <c r="A25" s="4" t="s">
        <v>36</v>
      </c>
      <c r="B25" s="5" t="s">
        <v>50</v>
      </c>
      <c r="C25" s="6" t="s">
        <v>51</v>
      </c>
      <c r="D25" s="7" t="s">
        <v>52</v>
      </c>
      <c r="E25" s="8">
        <v>7</v>
      </c>
      <c r="F25" s="8">
        <v>1</v>
      </c>
      <c r="G25" s="8">
        <v>0</v>
      </c>
      <c r="H25" s="8">
        <v>7</v>
      </c>
      <c r="I25" s="8">
        <v>2</v>
      </c>
      <c r="J25" s="8">
        <v>0</v>
      </c>
      <c r="K25" s="9">
        <v>17</v>
      </c>
      <c r="L25" s="10" t="s">
        <v>4</v>
      </c>
    </row>
    <row r="26" spans="1:12" ht="15" customHeight="1">
      <c r="A26" s="11" t="s">
        <v>53</v>
      </c>
      <c r="B26" s="12" t="s">
        <v>54</v>
      </c>
      <c r="C26" s="13" t="s">
        <v>55</v>
      </c>
      <c r="D26" s="14" t="s">
        <v>52</v>
      </c>
      <c r="E26" s="15">
        <v>7</v>
      </c>
      <c r="F26" s="15">
        <v>5</v>
      </c>
      <c r="G26" s="15">
        <v>0</v>
      </c>
      <c r="H26" s="15">
        <v>7</v>
      </c>
      <c r="I26" s="15">
        <v>1</v>
      </c>
      <c r="J26" s="15">
        <v>1</v>
      </c>
      <c r="K26" s="16">
        <v>21</v>
      </c>
      <c r="L26" s="17" t="s">
        <v>4</v>
      </c>
    </row>
    <row r="27" spans="1:12" ht="15" customHeight="1">
      <c r="A27" s="11" t="s">
        <v>53</v>
      </c>
      <c r="B27" s="12" t="s">
        <v>56</v>
      </c>
      <c r="C27" s="13" t="s">
        <v>57</v>
      </c>
      <c r="D27" s="14" t="s">
        <v>52</v>
      </c>
      <c r="E27" s="15">
        <v>7</v>
      </c>
      <c r="F27" s="15">
        <v>7</v>
      </c>
      <c r="G27" s="15">
        <v>0</v>
      </c>
      <c r="H27" s="15">
        <v>6</v>
      </c>
      <c r="I27" s="15">
        <v>1</v>
      </c>
      <c r="J27" s="15">
        <v>0</v>
      </c>
      <c r="K27" s="16">
        <v>21</v>
      </c>
      <c r="L27" s="17" t="s">
        <v>4</v>
      </c>
    </row>
    <row r="28" spans="1:12" ht="15" customHeight="1">
      <c r="A28" s="11" t="s">
        <v>58</v>
      </c>
      <c r="B28" s="12" t="s">
        <v>59</v>
      </c>
      <c r="C28" s="13" t="s">
        <v>60</v>
      </c>
      <c r="D28" s="14" t="s">
        <v>52</v>
      </c>
      <c r="E28" s="15">
        <v>7</v>
      </c>
      <c r="F28" s="15">
        <v>1</v>
      </c>
      <c r="G28" s="15">
        <v>0</v>
      </c>
      <c r="H28" s="15">
        <v>7</v>
      </c>
      <c r="I28" s="15">
        <v>0</v>
      </c>
      <c r="J28" s="15">
        <v>0</v>
      </c>
      <c r="K28" s="16">
        <v>15</v>
      </c>
      <c r="L28" s="17" t="s">
        <v>8</v>
      </c>
    </row>
    <row r="29" spans="1:12" ht="15" customHeight="1">
      <c r="A29" s="11" t="s">
        <v>53</v>
      </c>
      <c r="B29" s="12" t="s">
        <v>61</v>
      </c>
      <c r="C29" s="13" t="s">
        <v>62</v>
      </c>
      <c r="D29" s="14" t="s">
        <v>52</v>
      </c>
      <c r="E29" s="15">
        <v>7</v>
      </c>
      <c r="F29" s="15">
        <v>0</v>
      </c>
      <c r="G29" s="15">
        <v>0</v>
      </c>
      <c r="H29" s="15">
        <v>7</v>
      </c>
      <c r="I29" s="15">
        <v>0</v>
      </c>
      <c r="J29" s="15">
        <v>7</v>
      </c>
      <c r="K29" s="16">
        <v>21</v>
      </c>
      <c r="L29" s="17" t="s">
        <v>4</v>
      </c>
    </row>
    <row r="30" spans="1:12" ht="15" customHeight="1">
      <c r="A30" s="19" t="s">
        <v>63</v>
      </c>
      <c r="B30" s="20" t="s">
        <v>64</v>
      </c>
      <c r="C30" s="21" t="s">
        <v>65</v>
      </c>
      <c r="D30" s="22" t="s">
        <v>52</v>
      </c>
      <c r="E30" s="23">
        <v>7</v>
      </c>
      <c r="F30" s="23">
        <v>2</v>
      </c>
      <c r="G30" s="23">
        <v>0</v>
      </c>
      <c r="H30" s="23">
        <v>7</v>
      </c>
      <c r="I30" s="23">
        <v>7</v>
      </c>
      <c r="J30" s="23">
        <v>0</v>
      </c>
      <c r="K30" s="24">
        <v>23</v>
      </c>
      <c r="L30" s="27" t="s">
        <v>66</v>
      </c>
    </row>
    <row r="31" spans="1:12" ht="15" customHeight="1">
      <c r="C31" s="1"/>
      <c r="E31" s="26">
        <f t="shared" ref="E31:K31" si="3">SUM(E25:E30)</f>
        <v>42</v>
      </c>
      <c r="F31" s="26">
        <f t="shared" si="3"/>
        <v>16</v>
      </c>
      <c r="G31" s="26">
        <f t="shared" si="3"/>
        <v>0</v>
      </c>
      <c r="H31" s="26">
        <f t="shared" si="3"/>
        <v>41</v>
      </c>
      <c r="I31" s="26">
        <f t="shared" si="3"/>
        <v>11</v>
      </c>
      <c r="J31" s="26">
        <f t="shared" si="3"/>
        <v>8</v>
      </c>
      <c r="K31" s="26">
        <f t="shared" si="3"/>
        <v>118</v>
      </c>
      <c r="L31" s="26" t="str">
        <f>CONCATENATE(CHAR(48+COUNTIF(L25:L30,"Gold medal")),"G, ",CHAR(48+COUNTIF(L25:L30,"Silver medal")),"S, ",CHAR(48+COUNTIF(L25:L30,"Bronze medal")),"B")</f>
        <v>0G, 1S, 4B</v>
      </c>
    </row>
    <row r="32" spans="1:12" ht="15" customHeight="1">
      <c r="C32" s="3" t="str">
        <f>D33</f>
        <v>Australia</v>
      </c>
    </row>
    <row r="33" spans="1:12" ht="15" customHeight="1">
      <c r="A33" s="4" t="s">
        <v>44</v>
      </c>
      <c r="B33" s="5" t="s">
        <v>67</v>
      </c>
      <c r="C33" s="6" t="s">
        <v>68</v>
      </c>
      <c r="D33" s="7" t="s">
        <v>69</v>
      </c>
      <c r="E33" s="8">
        <v>7</v>
      </c>
      <c r="F33" s="8">
        <v>2</v>
      </c>
      <c r="G33" s="8">
        <v>0</v>
      </c>
      <c r="H33" s="8">
        <v>7</v>
      </c>
      <c r="I33" s="8">
        <v>0</v>
      </c>
      <c r="J33" s="8">
        <v>0</v>
      </c>
      <c r="K33" s="9">
        <v>16</v>
      </c>
      <c r="L33" s="10" t="s">
        <v>4</v>
      </c>
    </row>
    <row r="34" spans="1:12" ht="15" customHeight="1">
      <c r="A34" s="11" t="s">
        <v>53</v>
      </c>
      <c r="B34" s="12" t="s">
        <v>70</v>
      </c>
      <c r="C34" s="13" t="s">
        <v>71</v>
      </c>
      <c r="D34" s="14" t="s">
        <v>69</v>
      </c>
      <c r="E34" s="15">
        <v>7</v>
      </c>
      <c r="F34" s="15">
        <v>7</v>
      </c>
      <c r="G34" s="15">
        <v>0</v>
      </c>
      <c r="H34" s="15">
        <v>7</v>
      </c>
      <c r="I34" s="15">
        <v>0</v>
      </c>
      <c r="J34" s="15">
        <v>0</v>
      </c>
      <c r="K34" s="16">
        <v>21</v>
      </c>
      <c r="L34" s="17" t="s">
        <v>4</v>
      </c>
    </row>
    <row r="35" spans="1:12" ht="15" customHeight="1">
      <c r="A35" s="11" t="s">
        <v>63</v>
      </c>
      <c r="B35" s="12" t="s">
        <v>72</v>
      </c>
      <c r="C35" s="13" t="s">
        <v>73</v>
      </c>
      <c r="D35" s="14" t="s">
        <v>69</v>
      </c>
      <c r="E35" s="15">
        <v>7</v>
      </c>
      <c r="F35" s="15">
        <v>1</v>
      </c>
      <c r="G35" s="15">
        <v>2</v>
      </c>
      <c r="H35" s="15">
        <v>7</v>
      </c>
      <c r="I35" s="15">
        <v>4</v>
      </c>
      <c r="J35" s="15">
        <v>2</v>
      </c>
      <c r="K35" s="16">
        <v>23</v>
      </c>
      <c r="L35" s="17" t="s">
        <v>66</v>
      </c>
    </row>
    <row r="36" spans="1:12" ht="15" customHeight="1">
      <c r="A36" s="11" t="s">
        <v>53</v>
      </c>
      <c r="B36" s="12" t="s">
        <v>74</v>
      </c>
      <c r="C36" s="13" t="s">
        <v>75</v>
      </c>
      <c r="D36" s="14" t="s">
        <v>69</v>
      </c>
      <c r="E36" s="15">
        <v>7</v>
      </c>
      <c r="F36" s="15">
        <v>7</v>
      </c>
      <c r="G36" s="15">
        <v>0</v>
      </c>
      <c r="H36" s="15">
        <v>7</v>
      </c>
      <c r="I36" s="15">
        <v>0</v>
      </c>
      <c r="J36" s="15">
        <v>0</v>
      </c>
      <c r="K36" s="16">
        <v>21</v>
      </c>
      <c r="L36" s="17" t="s">
        <v>4</v>
      </c>
    </row>
    <row r="37" spans="1:12" ht="15" customHeight="1">
      <c r="A37" s="11" t="s">
        <v>63</v>
      </c>
      <c r="B37" s="12" t="s">
        <v>76</v>
      </c>
      <c r="C37" s="13" t="s">
        <v>77</v>
      </c>
      <c r="D37" s="14" t="s">
        <v>69</v>
      </c>
      <c r="E37" s="15">
        <v>7</v>
      </c>
      <c r="F37" s="15">
        <v>6</v>
      </c>
      <c r="G37" s="15">
        <v>0</v>
      </c>
      <c r="H37" s="15">
        <v>7</v>
      </c>
      <c r="I37" s="15">
        <v>3</v>
      </c>
      <c r="J37" s="15">
        <v>0</v>
      </c>
      <c r="K37" s="16">
        <v>23</v>
      </c>
      <c r="L37" s="17" t="s">
        <v>66</v>
      </c>
    </row>
    <row r="38" spans="1:12" ht="15" customHeight="1">
      <c r="A38" s="19" t="s">
        <v>78</v>
      </c>
      <c r="B38" s="20" t="s">
        <v>79</v>
      </c>
      <c r="C38" s="21" t="s">
        <v>80</v>
      </c>
      <c r="D38" s="22" t="s">
        <v>69</v>
      </c>
      <c r="E38" s="23">
        <v>7</v>
      </c>
      <c r="F38" s="23">
        <v>0</v>
      </c>
      <c r="G38" s="23">
        <v>0</v>
      </c>
      <c r="H38" s="23">
        <v>7</v>
      </c>
      <c r="I38" s="23">
        <v>3</v>
      </c>
      <c r="J38" s="23">
        <v>3</v>
      </c>
      <c r="K38" s="24">
        <v>20</v>
      </c>
      <c r="L38" s="27" t="s">
        <v>4</v>
      </c>
    </row>
    <row r="39" spans="1:12" ht="15" customHeight="1">
      <c r="C39" s="1"/>
      <c r="E39" s="26">
        <f t="shared" ref="E39:K39" si="4">SUM(E33:E38)</f>
        <v>42</v>
      </c>
      <c r="F39" s="26">
        <f t="shared" si="4"/>
        <v>23</v>
      </c>
      <c r="G39" s="26">
        <f t="shared" si="4"/>
        <v>2</v>
      </c>
      <c r="H39" s="26">
        <f t="shared" si="4"/>
        <v>42</v>
      </c>
      <c r="I39" s="26">
        <f t="shared" si="4"/>
        <v>10</v>
      </c>
      <c r="J39" s="26">
        <f t="shared" si="4"/>
        <v>5</v>
      </c>
      <c r="K39" s="26">
        <f t="shared" si="4"/>
        <v>124</v>
      </c>
      <c r="L39" s="26" t="str">
        <f>CONCATENATE(CHAR(48+COUNTIF(L33:L38,"Gold medal")),"G, ",CHAR(48+COUNTIF(L33:L38,"Silver medal")),"S, ",CHAR(48+COUNTIF(L33:L38,"Bronze medal")),"B")</f>
        <v>0G, 2S, 4B</v>
      </c>
    </row>
    <row r="40" spans="1:12" ht="15" customHeight="1">
      <c r="C40" s="3" t="str">
        <f>D41</f>
        <v>Austria</v>
      </c>
    </row>
    <row r="41" spans="1:12" ht="15" customHeight="1">
      <c r="A41" s="4" t="s">
        <v>47</v>
      </c>
      <c r="B41" s="5" t="s">
        <v>81</v>
      </c>
      <c r="C41" s="6" t="s">
        <v>82</v>
      </c>
      <c r="D41" s="7" t="s">
        <v>83</v>
      </c>
      <c r="E41" s="8">
        <v>2</v>
      </c>
      <c r="F41" s="8">
        <v>0</v>
      </c>
      <c r="G41" s="8">
        <v>0</v>
      </c>
      <c r="H41" s="8">
        <v>7</v>
      </c>
      <c r="I41" s="8">
        <v>0</v>
      </c>
      <c r="J41" s="8">
        <v>0</v>
      </c>
      <c r="K41" s="9">
        <v>9</v>
      </c>
      <c r="L41" s="10" t="s">
        <v>8</v>
      </c>
    </row>
    <row r="42" spans="1:12" ht="15" customHeight="1">
      <c r="A42" s="11" t="s">
        <v>32</v>
      </c>
      <c r="B42" s="12" t="s">
        <v>84</v>
      </c>
      <c r="C42" s="13" t="s">
        <v>85</v>
      </c>
      <c r="D42" s="14" t="s">
        <v>83</v>
      </c>
      <c r="E42" s="15">
        <v>3</v>
      </c>
      <c r="F42" s="15">
        <v>0</v>
      </c>
      <c r="G42" s="15">
        <v>0</v>
      </c>
      <c r="H42" s="15">
        <v>7</v>
      </c>
      <c r="I42" s="15">
        <v>1</v>
      </c>
      <c r="J42" s="15">
        <v>3</v>
      </c>
      <c r="K42" s="16">
        <v>14</v>
      </c>
      <c r="L42" s="17" t="s">
        <v>8</v>
      </c>
    </row>
    <row r="43" spans="1:12" ht="15" customHeight="1">
      <c r="A43" s="11" t="s">
        <v>36</v>
      </c>
      <c r="B43" s="12" t="s">
        <v>86</v>
      </c>
      <c r="C43" s="13" t="s">
        <v>87</v>
      </c>
      <c r="D43" s="14" t="s">
        <v>83</v>
      </c>
      <c r="E43" s="15">
        <v>7</v>
      </c>
      <c r="F43" s="15">
        <v>0</v>
      </c>
      <c r="G43" s="15">
        <v>0</v>
      </c>
      <c r="H43" s="15">
        <v>2</v>
      </c>
      <c r="I43" s="15">
        <v>1</v>
      </c>
      <c r="J43" s="15">
        <v>7</v>
      </c>
      <c r="K43" s="16">
        <v>17</v>
      </c>
      <c r="L43" s="17" t="s">
        <v>4</v>
      </c>
    </row>
    <row r="44" spans="1:12" ht="15" customHeight="1">
      <c r="A44" s="11" t="s">
        <v>36</v>
      </c>
      <c r="B44" s="12" t="s">
        <v>88</v>
      </c>
      <c r="C44" s="13" t="s">
        <v>89</v>
      </c>
      <c r="D44" s="14" t="s">
        <v>83</v>
      </c>
      <c r="E44" s="15">
        <v>7</v>
      </c>
      <c r="F44" s="15">
        <v>3</v>
      </c>
      <c r="G44" s="15">
        <v>0</v>
      </c>
      <c r="H44" s="15">
        <v>7</v>
      </c>
      <c r="I44" s="15">
        <v>0</v>
      </c>
      <c r="J44" s="15">
        <v>0</v>
      </c>
      <c r="K44" s="16">
        <v>17</v>
      </c>
      <c r="L44" s="17" t="s">
        <v>4</v>
      </c>
    </row>
    <row r="45" spans="1:12" ht="15" customHeight="1">
      <c r="A45" s="11" t="s">
        <v>0</v>
      </c>
      <c r="B45" s="12" t="s">
        <v>90</v>
      </c>
      <c r="C45" s="13" t="s">
        <v>91</v>
      </c>
      <c r="D45" s="14" t="s">
        <v>83</v>
      </c>
      <c r="E45" s="15">
        <v>7</v>
      </c>
      <c r="F45" s="15">
        <v>0</v>
      </c>
      <c r="G45" s="15">
        <v>0</v>
      </c>
      <c r="H45" s="15">
        <v>7</v>
      </c>
      <c r="I45" s="15">
        <v>4</v>
      </c>
      <c r="J45" s="15">
        <v>0</v>
      </c>
      <c r="K45" s="16">
        <v>18</v>
      </c>
      <c r="L45" s="17" t="s">
        <v>4</v>
      </c>
    </row>
    <row r="46" spans="1:12" ht="15" customHeight="1">
      <c r="A46" s="19" t="s">
        <v>32</v>
      </c>
      <c r="B46" s="20" t="s">
        <v>92</v>
      </c>
      <c r="C46" s="21" t="s">
        <v>93</v>
      </c>
      <c r="D46" s="22" t="s">
        <v>83</v>
      </c>
      <c r="E46" s="23">
        <v>7</v>
      </c>
      <c r="F46" s="23">
        <v>0</v>
      </c>
      <c r="G46" s="23">
        <v>0</v>
      </c>
      <c r="H46" s="23">
        <v>7</v>
      </c>
      <c r="I46" s="23">
        <v>0</v>
      </c>
      <c r="J46" s="23">
        <v>0</v>
      </c>
      <c r="K46" s="24">
        <v>14</v>
      </c>
      <c r="L46" s="27" t="s">
        <v>8</v>
      </c>
    </row>
    <row r="47" spans="1:12" ht="15" customHeight="1">
      <c r="C47" s="1"/>
      <c r="E47" s="26">
        <f t="shared" ref="E47:K47" si="5">SUM(E41:E46)</f>
        <v>33</v>
      </c>
      <c r="F47" s="26">
        <f t="shared" si="5"/>
        <v>3</v>
      </c>
      <c r="G47" s="26">
        <f t="shared" si="5"/>
        <v>0</v>
      </c>
      <c r="H47" s="26">
        <f t="shared" si="5"/>
        <v>37</v>
      </c>
      <c r="I47" s="26">
        <f t="shared" si="5"/>
        <v>6</v>
      </c>
      <c r="J47" s="26">
        <f t="shared" si="5"/>
        <v>10</v>
      </c>
      <c r="K47" s="26">
        <f t="shared" si="5"/>
        <v>89</v>
      </c>
      <c r="L47" s="26" t="str">
        <f>CONCATENATE(CHAR(48+COUNTIF(L41:L46,"Gold medal")),"G, ",CHAR(48+COUNTIF(L41:L46,"Silver medal")),"S, ",CHAR(48+COUNTIF(L41:L46,"Bronze medal")),"B")</f>
        <v>0G, 0S, 3B</v>
      </c>
    </row>
    <row r="48" spans="1:12" ht="15" customHeight="1">
      <c r="C48" s="3" t="str">
        <f>D49</f>
        <v>Azerbaijan</v>
      </c>
    </row>
    <row r="49" spans="1:12" ht="15" customHeight="1">
      <c r="A49" s="4" t="s">
        <v>32</v>
      </c>
      <c r="B49" s="5" t="s">
        <v>94</v>
      </c>
      <c r="C49" s="6" t="s">
        <v>95</v>
      </c>
      <c r="D49" s="7" t="s">
        <v>96</v>
      </c>
      <c r="E49" s="8">
        <v>7</v>
      </c>
      <c r="F49" s="8">
        <v>0</v>
      </c>
      <c r="G49" s="8">
        <v>0</v>
      </c>
      <c r="H49" s="8">
        <v>7</v>
      </c>
      <c r="I49" s="8">
        <v>0</v>
      </c>
      <c r="J49" s="8">
        <v>0</v>
      </c>
      <c r="K49" s="9">
        <v>14</v>
      </c>
      <c r="L49" s="10" t="s">
        <v>8</v>
      </c>
    </row>
    <row r="50" spans="1:12" ht="15" customHeight="1">
      <c r="A50" s="11" t="s">
        <v>97</v>
      </c>
      <c r="B50" s="12" t="s">
        <v>98</v>
      </c>
      <c r="C50" s="13" t="s">
        <v>99</v>
      </c>
      <c r="D50" s="14" t="s">
        <v>96</v>
      </c>
      <c r="E50" s="15">
        <v>7</v>
      </c>
      <c r="F50" s="15">
        <v>1</v>
      </c>
      <c r="G50" s="15">
        <v>0</v>
      </c>
      <c r="H50" s="15">
        <v>7</v>
      </c>
      <c r="I50" s="15">
        <v>4</v>
      </c>
      <c r="J50" s="15">
        <v>0</v>
      </c>
      <c r="K50" s="16">
        <v>19</v>
      </c>
      <c r="L50" s="17" t="s">
        <v>4</v>
      </c>
    </row>
    <row r="51" spans="1:12" ht="15" customHeight="1">
      <c r="A51" s="11" t="s">
        <v>58</v>
      </c>
      <c r="B51" s="12" t="s">
        <v>100</v>
      </c>
      <c r="C51" s="13" t="s">
        <v>101</v>
      </c>
      <c r="D51" s="14" t="s">
        <v>96</v>
      </c>
      <c r="E51" s="15">
        <v>5</v>
      </c>
      <c r="F51" s="15">
        <v>1</v>
      </c>
      <c r="G51" s="15">
        <v>0</v>
      </c>
      <c r="H51" s="15">
        <v>7</v>
      </c>
      <c r="I51" s="15">
        <v>2</v>
      </c>
      <c r="J51" s="15">
        <v>0</v>
      </c>
      <c r="K51" s="16">
        <v>15</v>
      </c>
      <c r="L51" s="17" t="s">
        <v>8</v>
      </c>
    </row>
    <row r="52" spans="1:12" ht="15" customHeight="1">
      <c r="A52" s="11" t="s">
        <v>32</v>
      </c>
      <c r="B52" s="12" t="s">
        <v>102</v>
      </c>
      <c r="C52" s="13" t="s">
        <v>103</v>
      </c>
      <c r="D52" s="14" t="s">
        <v>96</v>
      </c>
      <c r="E52" s="15">
        <v>7</v>
      </c>
      <c r="F52" s="15">
        <v>0</v>
      </c>
      <c r="G52" s="15">
        <v>0</v>
      </c>
      <c r="H52" s="15">
        <v>7</v>
      </c>
      <c r="I52" s="15">
        <v>0</v>
      </c>
      <c r="J52" s="15">
        <v>0</v>
      </c>
      <c r="K52" s="16">
        <v>14</v>
      </c>
      <c r="L52" s="17" t="s">
        <v>8</v>
      </c>
    </row>
    <row r="53" spans="1:12" ht="15" customHeight="1">
      <c r="A53" s="11" t="s">
        <v>58</v>
      </c>
      <c r="B53" s="12" t="s">
        <v>104</v>
      </c>
      <c r="C53" s="13" t="s">
        <v>105</v>
      </c>
      <c r="D53" s="14" t="s">
        <v>96</v>
      </c>
      <c r="E53" s="15">
        <v>7</v>
      </c>
      <c r="F53" s="15">
        <v>1</v>
      </c>
      <c r="G53" s="15">
        <v>0</v>
      </c>
      <c r="H53" s="15">
        <v>7</v>
      </c>
      <c r="I53" s="15">
        <v>0</v>
      </c>
      <c r="J53" s="15">
        <v>0</v>
      </c>
      <c r="K53" s="16">
        <v>15</v>
      </c>
      <c r="L53" s="17" t="s">
        <v>8</v>
      </c>
    </row>
    <row r="54" spans="1:12" ht="15" customHeight="1">
      <c r="A54" s="19" t="s">
        <v>106</v>
      </c>
      <c r="B54" s="20" t="s">
        <v>107</v>
      </c>
      <c r="C54" s="21" t="s">
        <v>108</v>
      </c>
      <c r="D54" s="22" t="s">
        <v>96</v>
      </c>
      <c r="E54" s="23">
        <v>0</v>
      </c>
      <c r="F54" s="23">
        <v>0</v>
      </c>
      <c r="G54" s="23">
        <v>0</v>
      </c>
      <c r="H54" s="23">
        <v>2</v>
      </c>
      <c r="I54" s="23">
        <v>0</v>
      </c>
      <c r="J54" s="23">
        <v>0</v>
      </c>
      <c r="K54" s="24">
        <v>2</v>
      </c>
      <c r="L54" s="25"/>
    </row>
    <row r="55" spans="1:12" ht="15" customHeight="1">
      <c r="C55" s="1"/>
      <c r="E55" s="26">
        <f t="shared" ref="E55:K55" si="6">SUM(E49:E54)</f>
        <v>33</v>
      </c>
      <c r="F55" s="26">
        <f t="shared" si="6"/>
        <v>3</v>
      </c>
      <c r="G55" s="26">
        <f t="shared" si="6"/>
        <v>0</v>
      </c>
      <c r="H55" s="26">
        <f t="shared" si="6"/>
        <v>37</v>
      </c>
      <c r="I55" s="26">
        <f t="shared" si="6"/>
        <v>6</v>
      </c>
      <c r="J55" s="26">
        <f t="shared" si="6"/>
        <v>0</v>
      </c>
      <c r="K55" s="26">
        <f t="shared" si="6"/>
        <v>79</v>
      </c>
      <c r="L55" s="26" t="str">
        <f>CONCATENATE(CHAR(48+COUNTIF(L49:L54,"Gold medal")),"G, ",CHAR(48+COUNTIF(L49:L54,"Silver medal")),"S, ",CHAR(48+COUNTIF(L49:L54,"Bronze medal")),"B")</f>
        <v>0G, 0S, 1B</v>
      </c>
    </row>
    <row r="56" spans="1:12" ht="15" customHeight="1">
      <c r="C56" s="3" t="str">
        <f>D57</f>
        <v>Bangladesh</v>
      </c>
    </row>
    <row r="57" spans="1:12" ht="15" customHeight="1">
      <c r="A57" s="4" t="s">
        <v>53</v>
      </c>
      <c r="B57" s="5" t="s">
        <v>109</v>
      </c>
      <c r="C57" s="6" t="s">
        <v>110</v>
      </c>
      <c r="D57" s="7" t="s">
        <v>111</v>
      </c>
      <c r="E57" s="8">
        <v>7</v>
      </c>
      <c r="F57" s="8">
        <v>2</v>
      </c>
      <c r="G57" s="8">
        <v>0</v>
      </c>
      <c r="H57" s="8">
        <v>7</v>
      </c>
      <c r="I57" s="8">
        <v>0</v>
      </c>
      <c r="J57" s="8">
        <v>5</v>
      </c>
      <c r="K57" s="9">
        <v>21</v>
      </c>
      <c r="L57" s="10" t="s">
        <v>4</v>
      </c>
    </row>
    <row r="58" spans="1:12" ht="15" customHeight="1">
      <c r="A58" s="11" t="s">
        <v>97</v>
      </c>
      <c r="B58" s="12" t="s">
        <v>112</v>
      </c>
      <c r="C58" s="13" t="s">
        <v>113</v>
      </c>
      <c r="D58" s="14" t="s">
        <v>111</v>
      </c>
      <c r="E58" s="15">
        <v>7</v>
      </c>
      <c r="F58" s="15">
        <v>1</v>
      </c>
      <c r="G58" s="15">
        <v>0</v>
      </c>
      <c r="H58" s="15">
        <v>7</v>
      </c>
      <c r="I58" s="15">
        <v>4</v>
      </c>
      <c r="J58" s="15">
        <v>0</v>
      </c>
      <c r="K58" s="16">
        <v>19</v>
      </c>
      <c r="L58" s="17" t="s">
        <v>4</v>
      </c>
    </row>
    <row r="59" spans="1:12" ht="15" customHeight="1">
      <c r="A59" s="11" t="s">
        <v>58</v>
      </c>
      <c r="B59" s="12" t="s">
        <v>114</v>
      </c>
      <c r="C59" s="13" t="s">
        <v>115</v>
      </c>
      <c r="D59" s="14" t="s">
        <v>111</v>
      </c>
      <c r="E59" s="15">
        <v>7</v>
      </c>
      <c r="F59" s="15">
        <v>0</v>
      </c>
      <c r="G59" s="15">
        <v>0</v>
      </c>
      <c r="H59" s="15">
        <v>7</v>
      </c>
      <c r="I59" s="15">
        <v>0</v>
      </c>
      <c r="J59" s="15">
        <v>1</v>
      </c>
      <c r="K59" s="16">
        <v>15</v>
      </c>
      <c r="L59" s="17" t="s">
        <v>8</v>
      </c>
    </row>
    <row r="60" spans="1:12" ht="15" customHeight="1">
      <c r="A60" s="11" t="s">
        <v>116</v>
      </c>
      <c r="B60" s="12" t="s">
        <v>117</v>
      </c>
      <c r="C60" s="13" t="s">
        <v>118</v>
      </c>
      <c r="D60" s="14" t="s">
        <v>111</v>
      </c>
      <c r="E60" s="15">
        <v>7</v>
      </c>
      <c r="F60" s="15">
        <v>7</v>
      </c>
      <c r="G60" s="15">
        <v>0</v>
      </c>
      <c r="H60" s="15">
        <v>7</v>
      </c>
      <c r="I60" s="15">
        <v>7</v>
      </c>
      <c r="J60" s="15">
        <v>0</v>
      </c>
      <c r="K60" s="16">
        <v>28</v>
      </c>
      <c r="L60" s="17" t="s">
        <v>66</v>
      </c>
    </row>
    <row r="61" spans="1:12" ht="15" customHeight="1">
      <c r="A61" s="11" t="s">
        <v>44</v>
      </c>
      <c r="B61" s="12" t="s">
        <v>119</v>
      </c>
      <c r="C61" s="13" t="s">
        <v>120</v>
      </c>
      <c r="D61" s="14" t="s">
        <v>111</v>
      </c>
      <c r="E61" s="15">
        <v>7</v>
      </c>
      <c r="F61" s="15">
        <v>2</v>
      </c>
      <c r="G61" s="15">
        <v>0</v>
      </c>
      <c r="H61" s="15">
        <v>7</v>
      </c>
      <c r="I61" s="15">
        <v>0</v>
      </c>
      <c r="J61" s="15">
        <v>0</v>
      </c>
      <c r="K61" s="16">
        <v>16</v>
      </c>
      <c r="L61" s="17" t="s">
        <v>4</v>
      </c>
    </row>
    <row r="62" spans="1:12" ht="15" customHeight="1">
      <c r="A62" s="19" t="s">
        <v>5</v>
      </c>
      <c r="B62" s="20" t="s">
        <v>121</v>
      </c>
      <c r="C62" s="21" t="s">
        <v>122</v>
      </c>
      <c r="D62" s="22" t="s">
        <v>111</v>
      </c>
      <c r="E62" s="23">
        <v>7</v>
      </c>
      <c r="F62" s="23">
        <v>2</v>
      </c>
      <c r="G62" s="23">
        <v>0</v>
      </c>
      <c r="H62" s="23">
        <v>4</v>
      </c>
      <c r="I62" s="23">
        <v>0</v>
      </c>
      <c r="J62" s="23">
        <v>0</v>
      </c>
      <c r="K62" s="24">
        <v>13</v>
      </c>
      <c r="L62" s="27" t="s">
        <v>8</v>
      </c>
    </row>
    <row r="63" spans="1:12" ht="15" customHeight="1">
      <c r="C63" s="1"/>
      <c r="E63" s="26">
        <f t="shared" ref="E63:K63" si="7">SUM(E57:E62)</f>
        <v>42</v>
      </c>
      <c r="F63" s="26">
        <f t="shared" si="7"/>
        <v>14</v>
      </c>
      <c r="G63" s="26">
        <f t="shared" si="7"/>
        <v>0</v>
      </c>
      <c r="H63" s="26">
        <f t="shared" si="7"/>
        <v>39</v>
      </c>
      <c r="I63" s="26">
        <f t="shared" si="7"/>
        <v>11</v>
      </c>
      <c r="J63" s="26">
        <f t="shared" si="7"/>
        <v>6</v>
      </c>
      <c r="K63" s="26">
        <f t="shared" si="7"/>
        <v>112</v>
      </c>
      <c r="L63" s="26" t="str">
        <f>CONCATENATE(CHAR(48+COUNTIF(L57:L62,"Gold medal")),"G, ",CHAR(48+COUNTIF(L57:L62,"Silver medal")),"S, ",CHAR(48+COUNTIF(L57:L62,"Bronze medal")),"B")</f>
        <v>0G, 1S, 3B</v>
      </c>
    </row>
    <row r="64" spans="1:12" ht="15" customHeight="1">
      <c r="C64" s="3" t="str">
        <f>D65</f>
        <v>Belarus</v>
      </c>
    </row>
    <row r="65" spans="1:12" ht="15" customHeight="1">
      <c r="A65" s="4" t="s">
        <v>97</v>
      </c>
      <c r="B65" s="5" t="s">
        <v>123</v>
      </c>
      <c r="C65" s="6" t="s">
        <v>124</v>
      </c>
      <c r="D65" s="7" t="s">
        <v>125</v>
      </c>
      <c r="E65" s="8">
        <v>7</v>
      </c>
      <c r="F65" s="8">
        <v>2</v>
      </c>
      <c r="G65" s="8">
        <v>0</v>
      </c>
      <c r="H65" s="8">
        <v>7</v>
      </c>
      <c r="I65" s="8">
        <v>3</v>
      </c>
      <c r="J65" s="8">
        <v>0</v>
      </c>
      <c r="K65" s="9">
        <v>19</v>
      </c>
      <c r="L65" s="10" t="s">
        <v>4</v>
      </c>
    </row>
    <row r="66" spans="1:12" ht="15" customHeight="1">
      <c r="A66" s="11" t="s">
        <v>126</v>
      </c>
      <c r="B66" s="12" t="s">
        <v>127</v>
      </c>
      <c r="C66" s="13" t="s">
        <v>128</v>
      </c>
      <c r="D66" s="14" t="s">
        <v>125</v>
      </c>
      <c r="E66" s="15">
        <v>7</v>
      </c>
      <c r="F66" s="15">
        <v>3</v>
      </c>
      <c r="G66" s="15">
        <v>0</v>
      </c>
      <c r="H66" s="15">
        <v>7</v>
      </c>
      <c r="I66" s="15">
        <v>7</v>
      </c>
      <c r="J66" s="15">
        <v>0</v>
      </c>
      <c r="K66" s="16">
        <v>24</v>
      </c>
      <c r="L66" s="17" t="s">
        <v>66</v>
      </c>
    </row>
    <row r="67" spans="1:12" ht="15" customHeight="1">
      <c r="A67" s="11" t="s">
        <v>36</v>
      </c>
      <c r="B67" s="12" t="s">
        <v>129</v>
      </c>
      <c r="C67" s="13" t="s">
        <v>130</v>
      </c>
      <c r="D67" s="14" t="s">
        <v>125</v>
      </c>
      <c r="E67" s="15">
        <v>7</v>
      </c>
      <c r="F67" s="15">
        <v>3</v>
      </c>
      <c r="G67" s="15">
        <v>0</v>
      </c>
      <c r="H67" s="15">
        <v>7</v>
      </c>
      <c r="I67" s="15">
        <v>0</v>
      </c>
      <c r="J67" s="15">
        <v>0</v>
      </c>
      <c r="K67" s="16">
        <v>17</v>
      </c>
      <c r="L67" s="17" t="s">
        <v>4</v>
      </c>
    </row>
    <row r="68" spans="1:12" ht="15" customHeight="1">
      <c r="A68" s="11" t="s">
        <v>97</v>
      </c>
      <c r="B68" s="12" t="s">
        <v>131</v>
      </c>
      <c r="C68" s="13" t="s">
        <v>132</v>
      </c>
      <c r="D68" s="14" t="s">
        <v>125</v>
      </c>
      <c r="E68" s="15">
        <v>7</v>
      </c>
      <c r="F68" s="15">
        <v>1</v>
      </c>
      <c r="G68" s="15">
        <v>0</v>
      </c>
      <c r="H68" s="15">
        <v>7</v>
      </c>
      <c r="I68" s="15">
        <v>4</v>
      </c>
      <c r="J68" s="15">
        <v>0</v>
      </c>
      <c r="K68" s="16">
        <v>19</v>
      </c>
      <c r="L68" s="17" t="s">
        <v>4</v>
      </c>
    </row>
    <row r="69" spans="1:12" ht="15" customHeight="1">
      <c r="A69" s="11" t="s">
        <v>5</v>
      </c>
      <c r="B69" s="12" t="s">
        <v>133</v>
      </c>
      <c r="C69" s="13" t="s">
        <v>134</v>
      </c>
      <c r="D69" s="14" t="s">
        <v>125</v>
      </c>
      <c r="E69" s="15">
        <v>6</v>
      </c>
      <c r="F69" s="15">
        <v>0</v>
      </c>
      <c r="G69" s="15">
        <v>0</v>
      </c>
      <c r="H69" s="15">
        <v>7</v>
      </c>
      <c r="I69" s="15">
        <v>0</v>
      </c>
      <c r="J69" s="15">
        <v>0</v>
      </c>
      <c r="K69" s="16">
        <v>13</v>
      </c>
      <c r="L69" s="17" t="s">
        <v>8</v>
      </c>
    </row>
    <row r="70" spans="1:12" ht="15" customHeight="1">
      <c r="A70" s="19" t="s">
        <v>78</v>
      </c>
      <c r="B70" s="20" t="s">
        <v>135</v>
      </c>
      <c r="C70" s="21" t="s">
        <v>136</v>
      </c>
      <c r="D70" s="22" t="s">
        <v>125</v>
      </c>
      <c r="E70" s="23">
        <v>7</v>
      </c>
      <c r="F70" s="23">
        <v>2</v>
      </c>
      <c r="G70" s="23">
        <v>1</v>
      </c>
      <c r="H70" s="23">
        <v>7</v>
      </c>
      <c r="I70" s="23">
        <v>3</v>
      </c>
      <c r="J70" s="23">
        <v>0</v>
      </c>
      <c r="K70" s="24">
        <v>20</v>
      </c>
      <c r="L70" s="27" t="s">
        <v>4</v>
      </c>
    </row>
    <row r="71" spans="1:12" ht="15" customHeight="1">
      <c r="C71" s="1"/>
      <c r="E71" s="26">
        <f t="shared" ref="E71:K71" si="8">SUM(E65:E70)</f>
        <v>41</v>
      </c>
      <c r="F71" s="26">
        <f t="shared" si="8"/>
        <v>11</v>
      </c>
      <c r="G71" s="26">
        <f t="shared" si="8"/>
        <v>1</v>
      </c>
      <c r="H71" s="26">
        <f t="shared" si="8"/>
        <v>42</v>
      </c>
      <c r="I71" s="26">
        <f t="shared" si="8"/>
        <v>17</v>
      </c>
      <c r="J71" s="26">
        <f t="shared" si="8"/>
        <v>0</v>
      </c>
      <c r="K71" s="26">
        <f t="shared" si="8"/>
        <v>112</v>
      </c>
      <c r="L71" s="26" t="str">
        <f>CONCATENATE(CHAR(48+COUNTIF(L65:L70,"Gold medal")),"G, ",CHAR(48+COUNTIF(L65:L70,"Silver medal")),"S, ",CHAR(48+COUNTIF(L65:L70,"Bronze medal")),"B")</f>
        <v>0G, 1S, 4B</v>
      </c>
    </row>
    <row r="72" spans="1:12" ht="15" customHeight="1">
      <c r="C72" s="3" t="str">
        <f>D73</f>
        <v>Belgium</v>
      </c>
    </row>
    <row r="73" spans="1:12" ht="15" customHeight="1">
      <c r="A73" s="4" t="s">
        <v>36</v>
      </c>
      <c r="B73" s="5" t="s">
        <v>137</v>
      </c>
      <c r="C73" s="6" t="s">
        <v>138</v>
      </c>
      <c r="D73" s="7" t="s">
        <v>139</v>
      </c>
      <c r="E73" s="8">
        <v>7</v>
      </c>
      <c r="F73" s="8">
        <v>1</v>
      </c>
      <c r="G73" s="8">
        <v>0</v>
      </c>
      <c r="H73" s="8">
        <v>7</v>
      </c>
      <c r="I73" s="8">
        <v>2</v>
      </c>
      <c r="J73" s="8">
        <v>0</v>
      </c>
      <c r="K73" s="9">
        <v>17</v>
      </c>
      <c r="L73" s="10" t="s">
        <v>4</v>
      </c>
    </row>
    <row r="74" spans="1:12" ht="15" customHeight="1">
      <c r="A74" s="11" t="s">
        <v>24</v>
      </c>
      <c r="B74" s="12" t="s">
        <v>140</v>
      </c>
      <c r="C74" s="13" t="s">
        <v>141</v>
      </c>
      <c r="D74" s="14" t="s">
        <v>139</v>
      </c>
      <c r="E74" s="15">
        <v>4</v>
      </c>
      <c r="F74" s="15">
        <v>0</v>
      </c>
      <c r="G74" s="15">
        <v>0</v>
      </c>
      <c r="H74" s="15">
        <v>4</v>
      </c>
      <c r="I74" s="15">
        <v>2</v>
      </c>
      <c r="J74" s="15">
        <v>1</v>
      </c>
      <c r="K74" s="16">
        <v>11</v>
      </c>
      <c r="L74" s="18"/>
    </row>
    <row r="75" spans="1:12" ht="15" customHeight="1">
      <c r="A75" s="11" t="s">
        <v>36</v>
      </c>
      <c r="B75" s="12" t="s">
        <v>142</v>
      </c>
      <c r="C75" s="13" t="s">
        <v>143</v>
      </c>
      <c r="D75" s="14" t="s">
        <v>139</v>
      </c>
      <c r="E75" s="15">
        <v>7</v>
      </c>
      <c r="F75" s="15">
        <v>1</v>
      </c>
      <c r="G75" s="15">
        <v>0</v>
      </c>
      <c r="H75" s="15">
        <v>7</v>
      </c>
      <c r="I75" s="15">
        <v>0</v>
      </c>
      <c r="J75" s="15">
        <v>2</v>
      </c>
      <c r="K75" s="16">
        <v>17</v>
      </c>
      <c r="L75" s="17" t="s">
        <v>4</v>
      </c>
    </row>
    <row r="76" spans="1:12" ht="15" customHeight="1">
      <c r="A76" s="11" t="s">
        <v>9</v>
      </c>
      <c r="B76" s="12" t="s">
        <v>144</v>
      </c>
      <c r="C76" s="13" t="s">
        <v>145</v>
      </c>
      <c r="D76" s="14" t="s">
        <v>139</v>
      </c>
      <c r="E76" s="15">
        <v>4</v>
      </c>
      <c r="F76" s="15">
        <v>2</v>
      </c>
      <c r="G76" s="15">
        <v>0</v>
      </c>
      <c r="H76" s="15">
        <v>2</v>
      </c>
      <c r="I76" s="15">
        <v>0</v>
      </c>
      <c r="J76" s="15">
        <v>0</v>
      </c>
      <c r="K76" s="16">
        <v>8</v>
      </c>
      <c r="L76" s="18"/>
    </row>
    <row r="77" spans="1:12" ht="15" customHeight="1">
      <c r="A77" s="11" t="s">
        <v>15</v>
      </c>
      <c r="B77" s="12" t="s">
        <v>146</v>
      </c>
      <c r="C77" s="13" t="s">
        <v>147</v>
      </c>
      <c r="D77" s="14" t="s">
        <v>139</v>
      </c>
      <c r="E77" s="15">
        <v>5</v>
      </c>
      <c r="F77" s="15">
        <v>0</v>
      </c>
      <c r="G77" s="15">
        <v>0</v>
      </c>
      <c r="H77" s="15">
        <v>7</v>
      </c>
      <c r="I77" s="15">
        <v>0</v>
      </c>
      <c r="J77" s="15">
        <v>0</v>
      </c>
      <c r="K77" s="16">
        <v>12</v>
      </c>
      <c r="L77" s="17" t="s">
        <v>8</v>
      </c>
    </row>
    <row r="78" spans="1:12" ht="15" customHeight="1">
      <c r="A78" s="19" t="s">
        <v>36</v>
      </c>
      <c r="B78" s="20" t="s">
        <v>148</v>
      </c>
      <c r="C78" s="21" t="s">
        <v>149</v>
      </c>
      <c r="D78" s="22" t="s">
        <v>139</v>
      </c>
      <c r="E78" s="23">
        <v>1</v>
      </c>
      <c r="F78" s="23">
        <v>7</v>
      </c>
      <c r="G78" s="23">
        <v>2</v>
      </c>
      <c r="H78" s="23">
        <v>7</v>
      </c>
      <c r="I78" s="23">
        <v>0</v>
      </c>
      <c r="J78" s="23">
        <v>0</v>
      </c>
      <c r="K78" s="24">
        <v>17</v>
      </c>
      <c r="L78" s="27" t="s">
        <v>4</v>
      </c>
    </row>
    <row r="79" spans="1:12" ht="15" customHeight="1">
      <c r="C79" s="1"/>
      <c r="E79" s="26">
        <f t="shared" ref="E79:K79" si="9">SUM(E73:E78)</f>
        <v>28</v>
      </c>
      <c r="F79" s="26">
        <f t="shared" si="9"/>
        <v>11</v>
      </c>
      <c r="G79" s="26">
        <f t="shared" si="9"/>
        <v>2</v>
      </c>
      <c r="H79" s="26">
        <f t="shared" si="9"/>
        <v>34</v>
      </c>
      <c r="I79" s="26">
        <f t="shared" si="9"/>
        <v>4</v>
      </c>
      <c r="J79" s="26">
        <f t="shared" si="9"/>
        <v>3</v>
      </c>
      <c r="K79" s="26">
        <f t="shared" si="9"/>
        <v>82</v>
      </c>
      <c r="L79" s="26" t="str">
        <f>CONCATENATE(CHAR(48+COUNTIF(L73:L78,"Gold medal")),"G, ",CHAR(48+COUNTIF(L73:L78,"Silver medal")),"S, ",CHAR(48+COUNTIF(L73:L78,"Bronze medal")),"B")</f>
        <v>0G, 0S, 3B</v>
      </c>
    </row>
    <row r="80" spans="1:12" ht="15" customHeight="1">
      <c r="C80" s="3" t="str">
        <f>D81</f>
        <v>Bosnia and Herzegovina</v>
      </c>
    </row>
    <row r="81" spans="1:12" ht="15" customHeight="1">
      <c r="A81" s="4" t="s">
        <v>78</v>
      </c>
      <c r="B81" s="5" t="s">
        <v>150</v>
      </c>
      <c r="C81" s="6" t="s">
        <v>151</v>
      </c>
      <c r="D81" s="7" t="s">
        <v>152</v>
      </c>
      <c r="E81" s="8">
        <v>7</v>
      </c>
      <c r="F81" s="8">
        <v>2</v>
      </c>
      <c r="G81" s="8">
        <v>0</v>
      </c>
      <c r="H81" s="8">
        <v>7</v>
      </c>
      <c r="I81" s="8">
        <v>4</v>
      </c>
      <c r="J81" s="8">
        <v>0</v>
      </c>
      <c r="K81" s="9">
        <v>20</v>
      </c>
      <c r="L81" s="10" t="s">
        <v>4</v>
      </c>
    </row>
    <row r="82" spans="1:12" ht="15" customHeight="1">
      <c r="A82" s="11" t="s">
        <v>44</v>
      </c>
      <c r="B82" s="12" t="s">
        <v>153</v>
      </c>
      <c r="C82" s="13" t="s">
        <v>154</v>
      </c>
      <c r="D82" s="14" t="s">
        <v>152</v>
      </c>
      <c r="E82" s="15">
        <v>7</v>
      </c>
      <c r="F82" s="15">
        <v>2</v>
      </c>
      <c r="G82" s="15">
        <v>0</v>
      </c>
      <c r="H82" s="15">
        <v>7</v>
      </c>
      <c r="I82" s="15">
        <v>0</v>
      </c>
      <c r="J82" s="15">
        <v>0</v>
      </c>
      <c r="K82" s="16">
        <v>16</v>
      </c>
      <c r="L82" s="17" t="s">
        <v>4</v>
      </c>
    </row>
    <row r="83" spans="1:12" ht="15" customHeight="1">
      <c r="A83" s="11" t="s">
        <v>44</v>
      </c>
      <c r="B83" s="12" t="s">
        <v>155</v>
      </c>
      <c r="C83" s="13" t="s">
        <v>156</v>
      </c>
      <c r="D83" s="14" t="s">
        <v>152</v>
      </c>
      <c r="E83" s="15">
        <v>7</v>
      </c>
      <c r="F83" s="15">
        <v>2</v>
      </c>
      <c r="G83" s="15">
        <v>0</v>
      </c>
      <c r="H83" s="15">
        <v>7</v>
      </c>
      <c r="I83" s="15">
        <v>0</v>
      </c>
      <c r="J83" s="15">
        <v>0</v>
      </c>
      <c r="K83" s="16">
        <v>16</v>
      </c>
      <c r="L83" s="17" t="s">
        <v>4</v>
      </c>
    </row>
    <row r="84" spans="1:12" ht="15" customHeight="1">
      <c r="A84" s="11" t="s">
        <v>44</v>
      </c>
      <c r="B84" s="12" t="s">
        <v>157</v>
      </c>
      <c r="C84" s="13" t="s">
        <v>158</v>
      </c>
      <c r="D84" s="14" t="s">
        <v>152</v>
      </c>
      <c r="E84" s="15">
        <v>7</v>
      </c>
      <c r="F84" s="15">
        <v>2</v>
      </c>
      <c r="G84" s="15">
        <v>0</v>
      </c>
      <c r="H84" s="15">
        <v>7</v>
      </c>
      <c r="I84" s="15">
        <v>0</v>
      </c>
      <c r="J84" s="15">
        <v>0</v>
      </c>
      <c r="K84" s="16">
        <v>16</v>
      </c>
      <c r="L84" s="17" t="s">
        <v>4</v>
      </c>
    </row>
    <row r="85" spans="1:12" ht="15" customHeight="1">
      <c r="A85" s="11" t="s">
        <v>32</v>
      </c>
      <c r="B85" s="12" t="s">
        <v>159</v>
      </c>
      <c r="C85" s="13" t="s">
        <v>160</v>
      </c>
      <c r="D85" s="14" t="s">
        <v>152</v>
      </c>
      <c r="E85" s="15">
        <v>7</v>
      </c>
      <c r="F85" s="15">
        <v>0</v>
      </c>
      <c r="G85" s="15">
        <v>0</v>
      </c>
      <c r="H85" s="15">
        <v>7</v>
      </c>
      <c r="I85" s="15">
        <v>0</v>
      </c>
      <c r="J85" s="15">
        <v>0</v>
      </c>
      <c r="K85" s="16">
        <v>14</v>
      </c>
      <c r="L85" s="17" t="s">
        <v>8</v>
      </c>
    </row>
    <row r="86" spans="1:12" ht="15" customHeight="1">
      <c r="A86" s="19" t="s">
        <v>58</v>
      </c>
      <c r="B86" s="20" t="s">
        <v>161</v>
      </c>
      <c r="C86" s="21" t="s">
        <v>162</v>
      </c>
      <c r="D86" s="22" t="s">
        <v>152</v>
      </c>
      <c r="E86" s="23">
        <v>7</v>
      </c>
      <c r="F86" s="23">
        <v>1</v>
      </c>
      <c r="G86" s="23">
        <v>0</v>
      </c>
      <c r="H86" s="23">
        <v>7</v>
      </c>
      <c r="I86" s="23">
        <v>0</v>
      </c>
      <c r="J86" s="23">
        <v>0</v>
      </c>
      <c r="K86" s="24">
        <v>15</v>
      </c>
      <c r="L86" s="27" t="s">
        <v>8</v>
      </c>
    </row>
    <row r="87" spans="1:12" ht="15" customHeight="1">
      <c r="C87" s="1"/>
      <c r="E87" s="26">
        <f t="shared" ref="E87:K87" si="10">SUM(E81:E86)</f>
        <v>42</v>
      </c>
      <c r="F87" s="26">
        <f t="shared" si="10"/>
        <v>9</v>
      </c>
      <c r="G87" s="26">
        <f t="shared" si="10"/>
        <v>0</v>
      </c>
      <c r="H87" s="26">
        <f t="shared" si="10"/>
        <v>42</v>
      </c>
      <c r="I87" s="26">
        <f t="shared" si="10"/>
        <v>4</v>
      </c>
      <c r="J87" s="26">
        <f t="shared" si="10"/>
        <v>0</v>
      </c>
      <c r="K87" s="26">
        <f t="shared" si="10"/>
        <v>97</v>
      </c>
      <c r="L87" s="26" t="str">
        <f>CONCATENATE(CHAR(48+COUNTIF(L81:L86,"Gold medal")),"G, ",CHAR(48+COUNTIF(L81:L86,"Silver medal")),"S, ",CHAR(48+COUNTIF(L81:L86,"Bronze medal")),"B")</f>
        <v>0G, 0S, 4B</v>
      </c>
    </row>
    <row r="88" spans="1:12" ht="15" customHeight="1">
      <c r="C88" s="3" t="str">
        <f>D89</f>
        <v>Botswana</v>
      </c>
    </row>
    <row r="89" spans="1:12" ht="15" customHeight="1">
      <c r="A89" s="4" t="s">
        <v>163</v>
      </c>
      <c r="B89" s="5" t="s">
        <v>164</v>
      </c>
      <c r="C89" s="6" t="s">
        <v>165</v>
      </c>
      <c r="D89" s="7" t="s">
        <v>166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9">
        <v>0</v>
      </c>
      <c r="L89" s="28"/>
    </row>
    <row r="90" spans="1:12" ht="15" customHeight="1">
      <c r="A90" s="11" t="s">
        <v>163</v>
      </c>
      <c r="B90" s="12" t="s">
        <v>167</v>
      </c>
      <c r="C90" s="13" t="s">
        <v>168</v>
      </c>
      <c r="D90" s="14" t="s">
        <v>166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6">
        <v>0</v>
      </c>
      <c r="L90" s="18"/>
    </row>
    <row r="91" spans="1:12" ht="15" customHeight="1">
      <c r="A91" s="11" t="s">
        <v>163</v>
      </c>
      <c r="B91" s="12" t="s">
        <v>169</v>
      </c>
      <c r="C91" s="13" t="s">
        <v>170</v>
      </c>
      <c r="D91" s="14" t="s">
        <v>166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6">
        <v>0</v>
      </c>
      <c r="L91" s="18"/>
    </row>
    <row r="92" spans="1:12" ht="15" customHeight="1">
      <c r="A92" s="11" t="s">
        <v>171</v>
      </c>
      <c r="B92" s="12" t="s">
        <v>172</v>
      </c>
      <c r="C92" s="13" t="s">
        <v>173</v>
      </c>
      <c r="D92" s="14" t="s">
        <v>166</v>
      </c>
      <c r="E92" s="15">
        <v>7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6">
        <v>7</v>
      </c>
      <c r="L92" s="17" t="s">
        <v>8</v>
      </c>
    </row>
    <row r="93" spans="1:12" ht="15" customHeight="1">
      <c r="A93" s="11" t="s">
        <v>163</v>
      </c>
      <c r="B93" s="12" t="s">
        <v>174</v>
      </c>
      <c r="C93" s="13" t="s">
        <v>175</v>
      </c>
      <c r="D93" s="14" t="s">
        <v>166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8"/>
    </row>
    <row r="94" spans="1:12" ht="15" customHeight="1">
      <c r="A94" s="19" t="s">
        <v>163</v>
      </c>
      <c r="B94" s="20" t="s">
        <v>176</v>
      </c>
      <c r="C94" s="21" t="s">
        <v>177</v>
      </c>
      <c r="D94" s="22" t="s">
        <v>166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4">
        <v>0</v>
      </c>
      <c r="L94" s="25"/>
    </row>
    <row r="95" spans="1:12" ht="15" customHeight="1">
      <c r="C95" s="1"/>
      <c r="E95" s="26">
        <f t="shared" ref="E95:K95" si="11">SUM(E89:E94)</f>
        <v>7</v>
      </c>
      <c r="F95" s="26">
        <f t="shared" si="11"/>
        <v>0</v>
      </c>
      <c r="G95" s="26">
        <f t="shared" si="11"/>
        <v>0</v>
      </c>
      <c r="H95" s="26">
        <f t="shared" si="11"/>
        <v>0</v>
      </c>
      <c r="I95" s="26">
        <f t="shared" si="11"/>
        <v>0</v>
      </c>
      <c r="J95" s="26">
        <f t="shared" si="11"/>
        <v>0</v>
      </c>
      <c r="K95" s="26">
        <f t="shared" si="11"/>
        <v>7</v>
      </c>
      <c r="L95" s="26" t="str">
        <f>CONCATENATE(CHAR(48+COUNTIF(L89:L94,"Gold medal")),"G, ",CHAR(48+COUNTIF(L89:L94,"Silver medal")),"S, ",CHAR(48+COUNTIF(L89:L94,"Bronze medal")),"B")</f>
        <v>0G, 0S, 0B</v>
      </c>
    </row>
    <row r="96" spans="1:12" ht="15" customHeight="1">
      <c r="C96" s="3" t="str">
        <f>D97</f>
        <v>Brazil</v>
      </c>
    </row>
    <row r="97" spans="1:12" ht="15" customHeight="1">
      <c r="A97" s="4" t="s">
        <v>178</v>
      </c>
      <c r="B97" s="5" t="s">
        <v>179</v>
      </c>
      <c r="C97" s="6" t="s">
        <v>180</v>
      </c>
      <c r="D97" s="7" t="s">
        <v>181</v>
      </c>
      <c r="E97" s="8">
        <v>7</v>
      </c>
      <c r="F97" s="8">
        <v>3</v>
      </c>
      <c r="G97" s="8">
        <v>0</v>
      </c>
      <c r="H97" s="8">
        <v>7</v>
      </c>
      <c r="I97" s="8">
        <v>1</v>
      </c>
      <c r="J97" s="8">
        <v>7</v>
      </c>
      <c r="K97" s="9">
        <v>25</v>
      </c>
      <c r="L97" s="10" t="s">
        <v>66</v>
      </c>
    </row>
    <row r="98" spans="1:12" ht="15" customHeight="1">
      <c r="A98" s="11" t="s">
        <v>126</v>
      </c>
      <c r="B98" s="12" t="s">
        <v>182</v>
      </c>
      <c r="C98" s="13" t="s">
        <v>183</v>
      </c>
      <c r="D98" s="14" t="s">
        <v>181</v>
      </c>
      <c r="E98" s="15">
        <v>7</v>
      </c>
      <c r="F98" s="15">
        <v>7</v>
      </c>
      <c r="G98" s="15">
        <v>0</v>
      </c>
      <c r="H98" s="15">
        <v>7</v>
      </c>
      <c r="I98" s="15">
        <v>3</v>
      </c>
      <c r="J98" s="15">
        <v>0</v>
      </c>
      <c r="K98" s="16">
        <v>24</v>
      </c>
      <c r="L98" s="17" t="s">
        <v>66</v>
      </c>
    </row>
    <row r="99" spans="1:12" ht="15" customHeight="1">
      <c r="A99" s="11" t="s">
        <v>0</v>
      </c>
      <c r="B99" s="12" t="s">
        <v>184</v>
      </c>
      <c r="C99" s="13" t="s">
        <v>185</v>
      </c>
      <c r="D99" s="14" t="s">
        <v>181</v>
      </c>
      <c r="E99" s="15">
        <v>7</v>
      </c>
      <c r="F99" s="15">
        <v>1</v>
      </c>
      <c r="G99" s="15">
        <v>0</v>
      </c>
      <c r="H99" s="15">
        <v>7</v>
      </c>
      <c r="I99" s="15">
        <v>3</v>
      </c>
      <c r="J99" s="15">
        <v>0</v>
      </c>
      <c r="K99" s="16">
        <v>18</v>
      </c>
      <c r="L99" s="17" t="s">
        <v>4</v>
      </c>
    </row>
    <row r="100" spans="1:12" ht="15" customHeight="1">
      <c r="A100" s="11" t="s">
        <v>186</v>
      </c>
      <c r="B100" s="12" t="s">
        <v>187</v>
      </c>
      <c r="C100" s="13" t="s">
        <v>188</v>
      </c>
      <c r="D100" s="14" t="s">
        <v>181</v>
      </c>
      <c r="E100" s="15">
        <v>7</v>
      </c>
      <c r="F100" s="15">
        <v>7</v>
      </c>
      <c r="G100" s="15">
        <v>0</v>
      </c>
      <c r="H100" s="15">
        <v>7</v>
      </c>
      <c r="I100" s="15">
        <v>1</v>
      </c>
      <c r="J100" s="15">
        <v>0</v>
      </c>
      <c r="K100" s="16">
        <v>22</v>
      </c>
      <c r="L100" s="17" t="s">
        <v>66</v>
      </c>
    </row>
    <row r="101" spans="1:12" ht="15" customHeight="1">
      <c r="A101" s="11" t="s">
        <v>178</v>
      </c>
      <c r="B101" s="12" t="s">
        <v>189</v>
      </c>
      <c r="C101" s="13" t="s">
        <v>190</v>
      </c>
      <c r="D101" s="14" t="s">
        <v>181</v>
      </c>
      <c r="E101" s="15">
        <v>7</v>
      </c>
      <c r="F101" s="15">
        <v>7</v>
      </c>
      <c r="G101" s="15">
        <v>0</v>
      </c>
      <c r="H101" s="15">
        <v>7</v>
      </c>
      <c r="I101" s="15">
        <v>1</v>
      </c>
      <c r="J101" s="15">
        <v>3</v>
      </c>
      <c r="K101" s="16">
        <v>25</v>
      </c>
      <c r="L101" s="17" t="s">
        <v>66</v>
      </c>
    </row>
    <row r="102" spans="1:12" ht="15" customHeight="1">
      <c r="A102" s="19" t="s">
        <v>126</v>
      </c>
      <c r="B102" s="20" t="s">
        <v>191</v>
      </c>
      <c r="C102" s="21" t="s">
        <v>192</v>
      </c>
      <c r="D102" s="22" t="s">
        <v>181</v>
      </c>
      <c r="E102" s="23">
        <v>7</v>
      </c>
      <c r="F102" s="23">
        <v>0</v>
      </c>
      <c r="G102" s="23">
        <v>0</v>
      </c>
      <c r="H102" s="23">
        <v>7</v>
      </c>
      <c r="I102" s="23">
        <v>7</v>
      </c>
      <c r="J102" s="23">
        <v>3</v>
      </c>
      <c r="K102" s="24">
        <v>24</v>
      </c>
      <c r="L102" s="27" t="s">
        <v>66</v>
      </c>
    </row>
    <row r="103" spans="1:12" ht="15" customHeight="1">
      <c r="C103" s="1"/>
      <c r="E103" s="26">
        <f t="shared" ref="E103:K103" si="12">SUM(E97:E102)</f>
        <v>42</v>
      </c>
      <c r="F103" s="26">
        <f t="shared" si="12"/>
        <v>25</v>
      </c>
      <c r="G103" s="26">
        <f t="shared" si="12"/>
        <v>0</v>
      </c>
      <c r="H103" s="26">
        <f t="shared" si="12"/>
        <v>42</v>
      </c>
      <c r="I103" s="26">
        <f t="shared" si="12"/>
        <v>16</v>
      </c>
      <c r="J103" s="26">
        <f t="shared" si="12"/>
        <v>13</v>
      </c>
      <c r="K103" s="26">
        <f t="shared" si="12"/>
        <v>138</v>
      </c>
      <c r="L103" s="26" t="str">
        <f>CONCATENATE(CHAR(48+COUNTIF(L97:L102,"Gold medal")),"G, ",CHAR(48+COUNTIF(L97:L102,"Silver medal")),"S, ",CHAR(48+COUNTIF(L97:L102,"Bronze medal")),"B")</f>
        <v>0G, 5S, 1B</v>
      </c>
    </row>
    <row r="104" spans="1:12" ht="15" customHeight="1">
      <c r="C104" s="3" t="str">
        <f>D105</f>
        <v>Bulgaria</v>
      </c>
    </row>
    <row r="105" spans="1:12" ht="15" customHeight="1">
      <c r="A105" s="4" t="s">
        <v>97</v>
      </c>
      <c r="B105" s="5" t="s">
        <v>193</v>
      </c>
      <c r="C105" s="6" t="s">
        <v>194</v>
      </c>
      <c r="D105" s="7" t="s">
        <v>195</v>
      </c>
      <c r="E105" s="8">
        <v>7</v>
      </c>
      <c r="F105" s="8">
        <v>3</v>
      </c>
      <c r="G105" s="8">
        <v>0</v>
      </c>
      <c r="H105" s="8">
        <v>7</v>
      </c>
      <c r="I105" s="8">
        <v>2</v>
      </c>
      <c r="J105" s="8">
        <v>0</v>
      </c>
      <c r="K105" s="9">
        <v>19</v>
      </c>
      <c r="L105" s="10" t="s">
        <v>4</v>
      </c>
    </row>
    <row r="106" spans="1:12" ht="15" customHeight="1">
      <c r="A106" s="11" t="s">
        <v>196</v>
      </c>
      <c r="B106" s="12" t="s">
        <v>197</v>
      </c>
      <c r="C106" s="13" t="s">
        <v>198</v>
      </c>
      <c r="D106" s="14" t="s">
        <v>195</v>
      </c>
      <c r="E106" s="15">
        <v>7</v>
      </c>
      <c r="F106" s="15">
        <v>5</v>
      </c>
      <c r="G106" s="15">
        <v>0</v>
      </c>
      <c r="H106" s="15">
        <v>7</v>
      </c>
      <c r="I106" s="15">
        <v>7</v>
      </c>
      <c r="J106" s="15">
        <v>0</v>
      </c>
      <c r="K106" s="16">
        <v>26</v>
      </c>
      <c r="L106" s="17" t="s">
        <v>66</v>
      </c>
    </row>
    <row r="107" spans="1:12" ht="15" customHeight="1">
      <c r="A107" s="11" t="s">
        <v>36</v>
      </c>
      <c r="B107" s="12" t="s">
        <v>199</v>
      </c>
      <c r="C107" s="13" t="s">
        <v>200</v>
      </c>
      <c r="D107" s="14" t="s">
        <v>195</v>
      </c>
      <c r="E107" s="15">
        <v>7</v>
      </c>
      <c r="F107" s="15">
        <v>1</v>
      </c>
      <c r="G107" s="15">
        <v>2</v>
      </c>
      <c r="H107" s="15">
        <v>7</v>
      </c>
      <c r="I107" s="15">
        <v>0</v>
      </c>
      <c r="J107" s="15">
        <v>0</v>
      </c>
      <c r="K107" s="16">
        <v>17</v>
      </c>
      <c r="L107" s="17" t="s">
        <v>4</v>
      </c>
    </row>
    <row r="108" spans="1:12" ht="15" customHeight="1">
      <c r="A108" s="11" t="s">
        <v>196</v>
      </c>
      <c r="B108" s="12" t="s">
        <v>201</v>
      </c>
      <c r="C108" s="13" t="s">
        <v>202</v>
      </c>
      <c r="D108" s="14" t="s">
        <v>195</v>
      </c>
      <c r="E108" s="15">
        <v>7</v>
      </c>
      <c r="F108" s="15">
        <v>1</v>
      </c>
      <c r="G108" s="15">
        <v>1</v>
      </c>
      <c r="H108" s="15">
        <v>7</v>
      </c>
      <c r="I108" s="15">
        <v>3</v>
      </c>
      <c r="J108" s="15">
        <v>7</v>
      </c>
      <c r="K108" s="16">
        <v>26</v>
      </c>
      <c r="L108" s="17" t="s">
        <v>66</v>
      </c>
    </row>
    <row r="109" spans="1:12" ht="15" customHeight="1">
      <c r="A109" s="11" t="s">
        <v>196</v>
      </c>
      <c r="B109" s="12" t="s">
        <v>203</v>
      </c>
      <c r="C109" s="13" t="s">
        <v>204</v>
      </c>
      <c r="D109" s="14" t="s">
        <v>195</v>
      </c>
      <c r="E109" s="15">
        <v>7</v>
      </c>
      <c r="F109" s="15">
        <v>3</v>
      </c>
      <c r="G109" s="15">
        <v>0</v>
      </c>
      <c r="H109" s="15">
        <v>7</v>
      </c>
      <c r="I109" s="15">
        <v>2</v>
      </c>
      <c r="J109" s="15">
        <v>7</v>
      </c>
      <c r="K109" s="16">
        <v>26</v>
      </c>
      <c r="L109" s="17" t="s">
        <v>66</v>
      </c>
    </row>
    <row r="110" spans="1:12" ht="15" customHeight="1">
      <c r="A110" s="19" t="s">
        <v>0</v>
      </c>
      <c r="B110" s="20" t="s">
        <v>205</v>
      </c>
      <c r="C110" s="21" t="s">
        <v>206</v>
      </c>
      <c r="D110" s="22" t="s">
        <v>195</v>
      </c>
      <c r="E110" s="23">
        <v>7</v>
      </c>
      <c r="F110" s="23">
        <v>0</v>
      </c>
      <c r="G110" s="23">
        <v>0</v>
      </c>
      <c r="H110" s="23">
        <v>7</v>
      </c>
      <c r="I110" s="23">
        <v>4</v>
      </c>
      <c r="J110" s="23">
        <v>0</v>
      </c>
      <c r="K110" s="24">
        <v>18</v>
      </c>
      <c r="L110" s="27" t="s">
        <v>4</v>
      </c>
    </row>
    <row r="111" spans="1:12" ht="15" customHeight="1">
      <c r="C111" s="1"/>
      <c r="E111" s="26">
        <f t="shared" ref="E111:K111" si="13">SUM(E105:E110)</f>
        <v>42</v>
      </c>
      <c r="F111" s="26">
        <f t="shared" si="13"/>
        <v>13</v>
      </c>
      <c r="G111" s="26">
        <f t="shared" si="13"/>
        <v>3</v>
      </c>
      <c r="H111" s="26">
        <f t="shared" si="13"/>
        <v>42</v>
      </c>
      <c r="I111" s="26">
        <f t="shared" si="13"/>
        <v>18</v>
      </c>
      <c r="J111" s="26">
        <f t="shared" si="13"/>
        <v>14</v>
      </c>
      <c r="K111" s="26">
        <f t="shared" si="13"/>
        <v>132</v>
      </c>
      <c r="L111" s="26" t="str">
        <f>CONCATENATE(CHAR(48+COUNTIF(L105:L110,"Gold medal")),"G, ",CHAR(48+COUNTIF(L105:L110,"Silver medal")),"S, ",CHAR(48+COUNTIF(L105:L110,"Bronze medal")),"B")</f>
        <v>0G, 3S, 3B</v>
      </c>
    </row>
    <row r="112" spans="1:12" ht="15" customHeight="1">
      <c r="C112" s="3" t="str">
        <f>D113</f>
        <v>Cambodia</v>
      </c>
    </row>
    <row r="113" spans="1:12" ht="15" customHeight="1">
      <c r="A113" s="4" t="s">
        <v>207</v>
      </c>
      <c r="B113" s="5" t="s">
        <v>208</v>
      </c>
      <c r="C113" s="6" t="s">
        <v>209</v>
      </c>
      <c r="D113" s="7" t="s">
        <v>210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9">
        <v>1</v>
      </c>
      <c r="L113" s="28"/>
    </row>
    <row r="114" spans="1:12" ht="15" customHeight="1">
      <c r="A114" s="11" t="s">
        <v>106</v>
      </c>
      <c r="B114" s="12" t="s">
        <v>211</v>
      </c>
      <c r="C114" s="13" t="s">
        <v>212</v>
      </c>
      <c r="D114" s="14" t="s">
        <v>210</v>
      </c>
      <c r="E114" s="15">
        <v>2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6">
        <v>2</v>
      </c>
      <c r="L114" s="18"/>
    </row>
    <row r="115" spans="1:12" ht="15" customHeight="1">
      <c r="A115" s="11" t="s">
        <v>163</v>
      </c>
      <c r="B115" s="12" t="s">
        <v>213</v>
      </c>
      <c r="C115" s="13" t="s">
        <v>214</v>
      </c>
      <c r="D115" s="14" t="s">
        <v>210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8"/>
    </row>
    <row r="116" spans="1:12" ht="15" customHeight="1">
      <c r="A116" s="11" t="s">
        <v>163</v>
      </c>
      <c r="B116" s="12" t="s">
        <v>215</v>
      </c>
      <c r="C116" s="13" t="s">
        <v>216</v>
      </c>
      <c r="D116" s="14" t="s">
        <v>210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6">
        <v>0</v>
      </c>
      <c r="L116" s="18"/>
    </row>
    <row r="117" spans="1:12" ht="15" customHeight="1">
      <c r="A117" s="11" t="s">
        <v>18</v>
      </c>
      <c r="B117" s="12" t="s">
        <v>217</v>
      </c>
      <c r="C117" s="13" t="s">
        <v>218</v>
      </c>
      <c r="D117" s="14" t="s">
        <v>210</v>
      </c>
      <c r="E117" s="15">
        <v>3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6">
        <v>3</v>
      </c>
      <c r="L117" s="18"/>
    </row>
    <row r="118" spans="1:12" ht="15" customHeight="1">
      <c r="A118" s="19" t="s">
        <v>171</v>
      </c>
      <c r="B118" s="20" t="s">
        <v>219</v>
      </c>
      <c r="C118" s="21" t="s">
        <v>220</v>
      </c>
      <c r="D118" s="22" t="s">
        <v>210</v>
      </c>
      <c r="E118" s="23">
        <v>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4">
        <v>7</v>
      </c>
      <c r="L118" s="27" t="s">
        <v>8</v>
      </c>
    </row>
    <row r="119" spans="1:12" ht="15" customHeight="1">
      <c r="C119" s="1"/>
      <c r="E119" s="26">
        <f t="shared" ref="E119:K119" si="14">SUM(E113:E118)</f>
        <v>13</v>
      </c>
      <c r="F119" s="26">
        <f t="shared" si="14"/>
        <v>0</v>
      </c>
      <c r="G119" s="26">
        <f t="shared" si="14"/>
        <v>0</v>
      </c>
      <c r="H119" s="26">
        <f t="shared" si="14"/>
        <v>0</v>
      </c>
      <c r="I119" s="26">
        <f t="shared" si="14"/>
        <v>0</v>
      </c>
      <c r="J119" s="26">
        <f t="shared" si="14"/>
        <v>0</v>
      </c>
      <c r="K119" s="26">
        <f t="shared" si="14"/>
        <v>13</v>
      </c>
      <c r="L119" s="26" t="str">
        <f>CONCATENATE(CHAR(48+COUNTIF(L113:L118,"Gold medal")),"G, ",CHAR(48+COUNTIF(L113:L118,"Silver medal")),"S, ",CHAR(48+COUNTIF(L113:L118,"Bronze medal")),"B")</f>
        <v>0G, 0S, 0B</v>
      </c>
    </row>
    <row r="120" spans="1:12" ht="15" customHeight="1">
      <c r="C120" s="3" t="str">
        <f>D121</f>
        <v>Canada</v>
      </c>
    </row>
    <row r="121" spans="1:12" ht="15" customHeight="1">
      <c r="A121" s="4" t="s">
        <v>221</v>
      </c>
      <c r="B121" s="5" t="s">
        <v>222</v>
      </c>
      <c r="C121" s="6" t="s">
        <v>223</v>
      </c>
      <c r="D121" s="7" t="s">
        <v>224</v>
      </c>
      <c r="E121" s="8">
        <v>5</v>
      </c>
      <c r="F121" s="8">
        <v>7</v>
      </c>
      <c r="G121" s="8">
        <v>1</v>
      </c>
      <c r="H121" s="8">
        <v>7</v>
      </c>
      <c r="I121" s="8">
        <v>7</v>
      </c>
      <c r="J121" s="8">
        <v>7</v>
      </c>
      <c r="K121" s="9">
        <v>34</v>
      </c>
      <c r="L121" s="10" t="s">
        <v>225</v>
      </c>
    </row>
    <row r="122" spans="1:12" ht="15" customHeight="1">
      <c r="A122" s="11" t="s">
        <v>36</v>
      </c>
      <c r="B122" s="12" t="s">
        <v>226</v>
      </c>
      <c r="C122" s="13" t="s">
        <v>227</v>
      </c>
      <c r="D122" s="14" t="s">
        <v>224</v>
      </c>
      <c r="E122" s="15">
        <v>7</v>
      </c>
      <c r="F122" s="15">
        <v>2</v>
      </c>
      <c r="G122" s="15">
        <v>0</v>
      </c>
      <c r="H122" s="15">
        <v>7</v>
      </c>
      <c r="I122" s="15">
        <v>1</v>
      </c>
      <c r="J122" s="15">
        <v>0</v>
      </c>
      <c r="K122" s="16">
        <v>17</v>
      </c>
      <c r="L122" s="17" t="s">
        <v>4</v>
      </c>
    </row>
    <row r="123" spans="1:12" ht="15" customHeight="1">
      <c r="A123" s="11" t="s">
        <v>5</v>
      </c>
      <c r="B123" s="12" t="s">
        <v>228</v>
      </c>
      <c r="C123" s="13" t="s">
        <v>229</v>
      </c>
      <c r="D123" s="14" t="s">
        <v>224</v>
      </c>
      <c r="E123" s="15">
        <v>3</v>
      </c>
      <c r="F123" s="15">
        <v>2</v>
      </c>
      <c r="G123" s="15">
        <v>0</v>
      </c>
      <c r="H123" s="15">
        <v>7</v>
      </c>
      <c r="I123" s="15">
        <v>1</v>
      </c>
      <c r="J123" s="15">
        <v>0</v>
      </c>
      <c r="K123" s="16">
        <v>13</v>
      </c>
      <c r="L123" s="17" t="s">
        <v>8</v>
      </c>
    </row>
    <row r="124" spans="1:12" ht="15" customHeight="1">
      <c r="A124" s="11" t="s">
        <v>230</v>
      </c>
      <c r="B124" s="12" t="s">
        <v>231</v>
      </c>
      <c r="C124" s="13" t="s">
        <v>232</v>
      </c>
      <c r="D124" s="14" t="s">
        <v>224</v>
      </c>
      <c r="E124" s="15">
        <v>7</v>
      </c>
      <c r="F124" s="15">
        <v>2</v>
      </c>
      <c r="G124" s="15">
        <v>1</v>
      </c>
      <c r="H124" s="15">
        <v>7</v>
      </c>
      <c r="I124" s="15">
        <v>7</v>
      </c>
      <c r="J124" s="15">
        <v>3</v>
      </c>
      <c r="K124" s="16">
        <v>27</v>
      </c>
      <c r="L124" s="17" t="s">
        <v>66</v>
      </c>
    </row>
    <row r="125" spans="1:12" ht="15" customHeight="1">
      <c r="A125" s="11" t="s">
        <v>116</v>
      </c>
      <c r="B125" s="12" t="s">
        <v>233</v>
      </c>
      <c r="C125" s="13" t="s">
        <v>234</v>
      </c>
      <c r="D125" s="14" t="s">
        <v>224</v>
      </c>
      <c r="E125" s="15">
        <v>7</v>
      </c>
      <c r="F125" s="15">
        <v>7</v>
      </c>
      <c r="G125" s="15">
        <v>0</v>
      </c>
      <c r="H125" s="15">
        <v>7</v>
      </c>
      <c r="I125" s="15">
        <v>7</v>
      </c>
      <c r="J125" s="15">
        <v>0</v>
      </c>
      <c r="K125" s="16">
        <v>28</v>
      </c>
      <c r="L125" s="17" t="s">
        <v>66</v>
      </c>
    </row>
    <row r="126" spans="1:12" ht="15" customHeight="1">
      <c r="A126" s="19" t="s">
        <v>235</v>
      </c>
      <c r="B126" s="20" t="s">
        <v>236</v>
      </c>
      <c r="C126" s="21" t="s">
        <v>237</v>
      </c>
      <c r="D126" s="22" t="s">
        <v>224</v>
      </c>
      <c r="E126" s="23">
        <v>7</v>
      </c>
      <c r="F126" s="23">
        <v>7</v>
      </c>
      <c r="G126" s="23">
        <v>1</v>
      </c>
      <c r="H126" s="23">
        <v>7</v>
      </c>
      <c r="I126" s="23">
        <v>7</v>
      </c>
      <c r="J126" s="23">
        <v>0</v>
      </c>
      <c r="K126" s="24">
        <v>29</v>
      </c>
      <c r="L126" s="27" t="s">
        <v>225</v>
      </c>
    </row>
    <row r="127" spans="1:12" ht="15" customHeight="1">
      <c r="C127" s="1"/>
      <c r="E127" s="26">
        <f t="shared" ref="E127:K127" si="15">SUM(E121:E126)</f>
        <v>36</v>
      </c>
      <c r="F127" s="26">
        <f t="shared" si="15"/>
        <v>27</v>
      </c>
      <c r="G127" s="26">
        <f t="shared" si="15"/>
        <v>3</v>
      </c>
      <c r="H127" s="26">
        <f t="shared" si="15"/>
        <v>42</v>
      </c>
      <c r="I127" s="26">
        <f t="shared" si="15"/>
        <v>30</v>
      </c>
      <c r="J127" s="26">
        <f t="shared" si="15"/>
        <v>10</v>
      </c>
      <c r="K127" s="26">
        <f t="shared" si="15"/>
        <v>148</v>
      </c>
      <c r="L127" s="26" t="str">
        <f>CONCATENATE(CHAR(48+COUNTIF(L121:L126,"Gold medal")),"G, ",CHAR(48+COUNTIF(L121:L126,"Silver medal")),"S, ",CHAR(48+COUNTIF(L121:L126,"Bronze medal")),"B")</f>
        <v>2G, 2S, 1B</v>
      </c>
    </row>
    <row r="128" spans="1:12" ht="15" customHeight="1">
      <c r="C128" s="3" t="str">
        <f>D129</f>
        <v>Chile</v>
      </c>
    </row>
    <row r="129" spans="1:12" ht="15" customHeight="1">
      <c r="A129" s="4" t="s">
        <v>171</v>
      </c>
      <c r="B129" s="5" t="s">
        <v>238</v>
      </c>
      <c r="C129" s="6" t="s">
        <v>239</v>
      </c>
      <c r="D129" s="7" t="s">
        <v>240</v>
      </c>
      <c r="E129" s="8">
        <v>7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9">
        <v>7</v>
      </c>
      <c r="L129" s="10" t="s">
        <v>8</v>
      </c>
    </row>
    <row r="130" spans="1:12" ht="15" customHeight="1">
      <c r="A130" s="11" t="s">
        <v>12</v>
      </c>
      <c r="B130" s="12" t="s">
        <v>241</v>
      </c>
      <c r="C130" s="13" t="s">
        <v>242</v>
      </c>
      <c r="D130" s="14" t="s">
        <v>240</v>
      </c>
      <c r="E130" s="15">
        <v>0</v>
      </c>
      <c r="F130" s="15">
        <v>2</v>
      </c>
      <c r="G130" s="15">
        <v>0</v>
      </c>
      <c r="H130" s="15">
        <v>2</v>
      </c>
      <c r="I130" s="15">
        <v>0</v>
      </c>
      <c r="J130" s="15">
        <v>0</v>
      </c>
      <c r="K130" s="16">
        <v>4</v>
      </c>
      <c r="L130" s="18"/>
    </row>
    <row r="131" spans="1:12" ht="15" customHeight="1">
      <c r="A131" s="19" t="s">
        <v>171</v>
      </c>
      <c r="B131" s="20" t="s">
        <v>243</v>
      </c>
      <c r="C131" s="21" t="s">
        <v>244</v>
      </c>
      <c r="D131" s="22" t="s">
        <v>240</v>
      </c>
      <c r="E131" s="23">
        <v>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4">
        <v>7</v>
      </c>
      <c r="L131" s="27" t="s">
        <v>8</v>
      </c>
    </row>
    <row r="132" spans="1:12" ht="15" customHeight="1">
      <c r="C132" s="1"/>
      <c r="E132" s="26">
        <f t="shared" ref="E132:K132" si="16">SUM(E128:E131)</f>
        <v>14</v>
      </c>
      <c r="F132" s="26">
        <f t="shared" si="16"/>
        <v>2</v>
      </c>
      <c r="G132" s="26">
        <f t="shared" si="16"/>
        <v>0</v>
      </c>
      <c r="H132" s="26">
        <f t="shared" si="16"/>
        <v>2</v>
      </c>
      <c r="I132" s="26">
        <f t="shared" si="16"/>
        <v>0</v>
      </c>
      <c r="J132" s="26">
        <f t="shared" si="16"/>
        <v>0</v>
      </c>
      <c r="K132" s="26">
        <f t="shared" si="16"/>
        <v>18</v>
      </c>
      <c r="L132" s="26" t="str">
        <f>CONCATENATE(CHAR(48+COUNTIF(L128:L131,"Gold medal")),"G, ",CHAR(48+COUNTIF(L128:L131,"Silver medal")),"S, ",CHAR(48+COUNTIF(L128:L131,"Bronze medal")),"B")</f>
        <v>0G, 0S, 0B</v>
      </c>
    </row>
    <row r="133" spans="1:12" ht="15" customHeight="1">
      <c r="C133" s="3" t="str">
        <f>D134</f>
        <v>China</v>
      </c>
    </row>
    <row r="134" spans="1:12" ht="15" customHeight="1">
      <c r="A134" s="4" t="s">
        <v>245</v>
      </c>
      <c r="B134" s="5" t="s">
        <v>246</v>
      </c>
      <c r="C134" s="6" t="s">
        <v>247</v>
      </c>
      <c r="D134" s="7" t="s">
        <v>248</v>
      </c>
      <c r="E134" s="8">
        <v>7</v>
      </c>
      <c r="F134" s="8">
        <v>7</v>
      </c>
      <c r="G134" s="8">
        <v>7</v>
      </c>
      <c r="H134" s="8">
        <v>7</v>
      </c>
      <c r="I134" s="8">
        <v>7</v>
      </c>
      <c r="J134" s="8">
        <v>7</v>
      </c>
      <c r="K134" s="9">
        <v>42</v>
      </c>
      <c r="L134" s="10" t="s">
        <v>225</v>
      </c>
    </row>
    <row r="135" spans="1:12" ht="15" customHeight="1">
      <c r="A135" s="11" t="s">
        <v>249</v>
      </c>
      <c r="B135" s="12" t="s">
        <v>250</v>
      </c>
      <c r="C135" s="13" t="s">
        <v>251</v>
      </c>
      <c r="D135" s="14" t="s">
        <v>248</v>
      </c>
      <c r="E135" s="15">
        <v>7</v>
      </c>
      <c r="F135" s="15">
        <v>7</v>
      </c>
      <c r="G135" s="15">
        <v>7</v>
      </c>
      <c r="H135" s="15">
        <v>7</v>
      </c>
      <c r="I135" s="15">
        <v>7</v>
      </c>
      <c r="J135" s="15">
        <v>1</v>
      </c>
      <c r="K135" s="16">
        <v>36</v>
      </c>
      <c r="L135" s="17" t="s">
        <v>225</v>
      </c>
    </row>
    <row r="136" spans="1:12" ht="15" customHeight="1">
      <c r="A136" s="11" t="s">
        <v>252</v>
      </c>
      <c r="B136" s="12" t="s">
        <v>253</v>
      </c>
      <c r="C136" s="13" t="s">
        <v>254</v>
      </c>
      <c r="D136" s="14" t="s">
        <v>248</v>
      </c>
      <c r="E136" s="15">
        <v>7</v>
      </c>
      <c r="F136" s="15">
        <v>7</v>
      </c>
      <c r="G136" s="15">
        <v>0</v>
      </c>
      <c r="H136" s="15">
        <v>7</v>
      </c>
      <c r="I136" s="15">
        <v>7</v>
      </c>
      <c r="J136" s="15">
        <v>3</v>
      </c>
      <c r="K136" s="16">
        <v>31</v>
      </c>
      <c r="L136" s="17" t="s">
        <v>225</v>
      </c>
    </row>
    <row r="137" spans="1:12" ht="15" customHeight="1">
      <c r="A137" s="11" t="s">
        <v>196</v>
      </c>
      <c r="B137" s="12" t="s">
        <v>255</v>
      </c>
      <c r="C137" s="13" t="s">
        <v>256</v>
      </c>
      <c r="D137" s="14" t="s">
        <v>248</v>
      </c>
      <c r="E137" s="15">
        <v>7</v>
      </c>
      <c r="F137" s="15">
        <v>2</v>
      </c>
      <c r="G137" s="15">
        <v>0</v>
      </c>
      <c r="H137" s="15">
        <v>7</v>
      </c>
      <c r="I137" s="15">
        <v>7</v>
      </c>
      <c r="J137" s="15">
        <v>3</v>
      </c>
      <c r="K137" s="16">
        <v>26</v>
      </c>
      <c r="L137" s="17" t="s">
        <v>66</v>
      </c>
    </row>
    <row r="138" spans="1:12" ht="15" customHeight="1">
      <c r="A138" s="11" t="s">
        <v>257</v>
      </c>
      <c r="B138" s="12" t="s">
        <v>258</v>
      </c>
      <c r="C138" s="13" t="s">
        <v>259</v>
      </c>
      <c r="D138" s="14" t="s">
        <v>248</v>
      </c>
      <c r="E138" s="15">
        <v>7</v>
      </c>
      <c r="F138" s="15">
        <v>7</v>
      </c>
      <c r="G138" s="15">
        <v>6</v>
      </c>
      <c r="H138" s="15">
        <v>7</v>
      </c>
      <c r="I138" s="15">
        <v>7</v>
      </c>
      <c r="J138" s="15">
        <v>7</v>
      </c>
      <c r="K138" s="16">
        <v>41</v>
      </c>
      <c r="L138" s="17" t="s">
        <v>225</v>
      </c>
    </row>
    <row r="139" spans="1:12" ht="15" customHeight="1">
      <c r="A139" s="19" t="s">
        <v>116</v>
      </c>
      <c r="B139" s="20" t="s">
        <v>260</v>
      </c>
      <c r="C139" s="21" t="s">
        <v>261</v>
      </c>
      <c r="D139" s="22" t="s">
        <v>248</v>
      </c>
      <c r="E139" s="23">
        <v>7</v>
      </c>
      <c r="F139" s="23">
        <v>0</v>
      </c>
      <c r="G139" s="23">
        <v>0</v>
      </c>
      <c r="H139" s="23">
        <v>7</v>
      </c>
      <c r="I139" s="23">
        <v>7</v>
      </c>
      <c r="J139" s="23">
        <v>7</v>
      </c>
      <c r="K139" s="24">
        <v>28</v>
      </c>
      <c r="L139" s="27" t="s">
        <v>66</v>
      </c>
    </row>
    <row r="140" spans="1:12" ht="15" customHeight="1">
      <c r="C140" s="1"/>
      <c r="E140" s="26">
        <f t="shared" ref="E140:K140" si="17">SUM(E134:E139)</f>
        <v>42</v>
      </c>
      <c r="F140" s="26">
        <f t="shared" si="17"/>
        <v>30</v>
      </c>
      <c r="G140" s="26">
        <f t="shared" si="17"/>
        <v>20</v>
      </c>
      <c r="H140" s="26">
        <f t="shared" si="17"/>
        <v>42</v>
      </c>
      <c r="I140" s="26">
        <f t="shared" si="17"/>
        <v>42</v>
      </c>
      <c r="J140" s="26">
        <f t="shared" si="17"/>
        <v>28</v>
      </c>
      <c r="K140" s="26">
        <f t="shared" si="17"/>
        <v>204</v>
      </c>
      <c r="L140" s="26" t="str">
        <f>CONCATENATE(CHAR(48+COUNTIF(L134:L139,"Gold medal")),"G, ",CHAR(48+COUNTIF(L134:L139,"Silver medal")),"S, ",CHAR(48+COUNTIF(L134:L139,"Bronze medal")),"B")</f>
        <v>4G, 2S, 0B</v>
      </c>
    </row>
    <row r="141" spans="1:12" ht="15" customHeight="1">
      <c r="C141" s="3" t="str">
        <f>D142</f>
        <v>Colombia</v>
      </c>
    </row>
    <row r="142" spans="1:12" ht="15" customHeight="1">
      <c r="A142" s="4" t="s">
        <v>78</v>
      </c>
      <c r="B142" s="5" t="s">
        <v>262</v>
      </c>
      <c r="C142" s="6" t="s">
        <v>263</v>
      </c>
      <c r="D142" s="7" t="s">
        <v>264</v>
      </c>
      <c r="E142" s="8">
        <v>7</v>
      </c>
      <c r="F142" s="8">
        <v>4</v>
      </c>
      <c r="G142" s="8">
        <v>0</v>
      </c>
      <c r="H142" s="8">
        <v>7</v>
      </c>
      <c r="I142" s="8">
        <v>2</v>
      </c>
      <c r="J142" s="8">
        <v>0</v>
      </c>
      <c r="K142" s="9">
        <v>20</v>
      </c>
      <c r="L142" s="10" t="s">
        <v>4</v>
      </c>
    </row>
    <row r="143" spans="1:12" ht="15" customHeight="1">
      <c r="A143" s="11" t="s">
        <v>97</v>
      </c>
      <c r="B143" s="12" t="s">
        <v>265</v>
      </c>
      <c r="C143" s="13" t="s">
        <v>266</v>
      </c>
      <c r="D143" s="14" t="s">
        <v>264</v>
      </c>
      <c r="E143" s="15">
        <v>2</v>
      </c>
      <c r="F143" s="15">
        <v>3</v>
      </c>
      <c r="G143" s="15">
        <v>0</v>
      </c>
      <c r="H143" s="15">
        <v>7</v>
      </c>
      <c r="I143" s="15">
        <v>7</v>
      </c>
      <c r="J143" s="15">
        <v>0</v>
      </c>
      <c r="K143" s="16">
        <v>19</v>
      </c>
      <c r="L143" s="17" t="s">
        <v>4</v>
      </c>
    </row>
    <row r="144" spans="1:12" ht="15" customHeight="1">
      <c r="A144" s="11" t="s">
        <v>27</v>
      </c>
      <c r="B144" s="12" t="s">
        <v>267</v>
      </c>
      <c r="C144" s="13" t="s">
        <v>268</v>
      </c>
      <c r="D144" s="14" t="s">
        <v>264</v>
      </c>
      <c r="E144" s="15">
        <v>7</v>
      </c>
      <c r="F144" s="15">
        <v>0</v>
      </c>
      <c r="G144" s="15">
        <v>0</v>
      </c>
      <c r="H144" s="15">
        <v>3</v>
      </c>
      <c r="I144" s="15">
        <v>0</v>
      </c>
      <c r="J144" s="15">
        <v>0</v>
      </c>
      <c r="K144" s="16">
        <v>10</v>
      </c>
      <c r="L144" s="17" t="s">
        <v>8</v>
      </c>
    </row>
    <row r="145" spans="1:12" ht="15" customHeight="1">
      <c r="A145" s="11" t="s">
        <v>9</v>
      </c>
      <c r="B145" s="12" t="s">
        <v>269</v>
      </c>
      <c r="C145" s="13" t="s">
        <v>270</v>
      </c>
      <c r="D145" s="14" t="s">
        <v>264</v>
      </c>
      <c r="E145" s="15">
        <v>1</v>
      </c>
      <c r="F145" s="15">
        <v>2</v>
      </c>
      <c r="G145" s="15">
        <v>0</v>
      </c>
      <c r="H145" s="15">
        <v>5</v>
      </c>
      <c r="I145" s="15">
        <v>0</v>
      </c>
      <c r="J145" s="15">
        <v>0</v>
      </c>
      <c r="K145" s="16">
        <v>8</v>
      </c>
      <c r="L145" s="18"/>
    </row>
    <row r="146" spans="1:12" ht="15" customHeight="1">
      <c r="A146" s="11" t="s">
        <v>18</v>
      </c>
      <c r="B146" s="12" t="s">
        <v>271</v>
      </c>
      <c r="C146" s="13" t="s">
        <v>272</v>
      </c>
      <c r="D146" s="14" t="s">
        <v>264</v>
      </c>
      <c r="E146" s="15">
        <v>1</v>
      </c>
      <c r="F146" s="15">
        <v>2</v>
      </c>
      <c r="G146" s="15">
        <v>0</v>
      </c>
      <c r="H146" s="15">
        <v>0</v>
      </c>
      <c r="I146" s="15">
        <v>0</v>
      </c>
      <c r="J146" s="15">
        <v>0</v>
      </c>
      <c r="K146" s="16">
        <v>3</v>
      </c>
      <c r="L146" s="18"/>
    </row>
    <row r="147" spans="1:12" ht="15" customHeight="1">
      <c r="A147" s="19" t="s">
        <v>18</v>
      </c>
      <c r="B147" s="20" t="s">
        <v>273</v>
      </c>
      <c r="C147" s="21" t="s">
        <v>274</v>
      </c>
      <c r="D147" s="22" t="s">
        <v>264</v>
      </c>
      <c r="E147" s="23">
        <v>1</v>
      </c>
      <c r="F147" s="23">
        <v>2</v>
      </c>
      <c r="G147" s="23">
        <v>0</v>
      </c>
      <c r="H147" s="23">
        <v>0</v>
      </c>
      <c r="I147" s="23">
        <v>0</v>
      </c>
      <c r="J147" s="23">
        <v>0</v>
      </c>
      <c r="K147" s="24">
        <v>3</v>
      </c>
      <c r="L147" s="25"/>
    </row>
    <row r="148" spans="1:12" ht="15" customHeight="1">
      <c r="C148" s="1"/>
      <c r="E148" s="26">
        <f t="shared" ref="E148:K148" si="18">SUM(E142:E147)</f>
        <v>19</v>
      </c>
      <c r="F148" s="26">
        <f t="shared" si="18"/>
        <v>13</v>
      </c>
      <c r="G148" s="26">
        <f t="shared" si="18"/>
        <v>0</v>
      </c>
      <c r="H148" s="26">
        <f t="shared" si="18"/>
        <v>22</v>
      </c>
      <c r="I148" s="26">
        <f t="shared" si="18"/>
        <v>9</v>
      </c>
      <c r="J148" s="26">
        <f t="shared" si="18"/>
        <v>0</v>
      </c>
      <c r="K148" s="26">
        <f t="shared" si="18"/>
        <v>63</v>
      </c>
      <c r="L148" s="26" t="str">
        <f>CONCATENATE(CHAR(48+COUNTIF(L142:L147,"Gold medal")),"G, ",CHAR(48+COUNTIF(L142:L147,"Silver medal")),"S, ",CHAR(48+COUNTIF(L142:L147,"Bronze medal")),"B")</f>
        <v>0G, 0S, 2B</v>
      </c>
    </row>
    <row r="149" spans="1:12" ht="15" customHeight="1">
      <c r="C149" s="3" t="str">
        <f>D150</f>
        <v>Costa Rica</v>
      </c>
    </row>
    <row r="150" spans="1:12" ht="15" customHeight="1">
      <c r="A150" s="4" t="s">
        <v>78</v>
      </c>
      <c r="B150" s="5" t="s">
        <v>275</v>
      </c>
      <c r="C150" s="6" t="s">
        <v>276</v>
      </c>
      <c r="D150" s="7" t="s">
        <v>277</v>
      </c>
      <c r="E150" s="8">
        <v>7</v>
      </c>
      <c r="F150" s="8">
        <v>6</v>
      </c>
      <c r="G150" s="8">
        <v>0</v>
      </c>
      <c r="H150" s="8">
        <v>7</v>
      </c>
      <c r="I150" s="8">
        <v>0</v>
      </c>
      <c r="J150" s="8">
        <v>0</v>
      </c>
      <c r="K150" s="9">
        <v>20</v>
      </c>
      <c r="L150" s="10" t="s">
        <v>4</v>
      </c>
    </row>
    <row r="151" spans="1:12" ht="15" customHeight="1">
      <c r="A151" s="11" t="s">
        <v>24</v>
      </c>
      <c r="B151" s="12" t="s">
        <v>278</v>
      </c>
      <c r="C151" s="13" t="s">
        <v>279</v>
      </c>
      <c r="D151" s="14" t="s">
        <v>277</v>
      </c>
      <c r="E151" s="15">
        <v>7</v>
      </c>
      <c r="F151" s="15">
        <v>3</v>
      </c>
      <c r="G151" s="15">
        <v>0</v>
      </c>
      <c r="H151" s="15">
        <v>0</v>
      </c>
      <c r="I151" s="15">
        <v>0</v>
      </c>
      <c r="J151" s="15">
        <v>1</v>
      </c>
      <c r="K151" s="16">
        <v>11</v>
      </c>
      <c r="L151" s="17" t="s">
        <v>8</v>
      </c>
    </row>
    <row r="152" spans="1:12" ht="15" customHeight="1">
      <c r="A152" s="11" t="s">
        <v>44</v>
      </c>
      <c r="B152" s="12" t="s">
        <v>280</v>
      </c>
      <c r="C152" s="13" t="s">
        <v>281</v>
      </c>
      <c r="D152" s="14" t="s">
        <v>277</v>
      </c>
      <c r="E152" s="15">
        <v>7</v>
      </c>
      <c r="F152" s="15">
        <v>0</v>
      </c>
      <c r="G152" s="15">
        <v>0</v>
      </c>
      <c r="H152" s="15">
        <v>7</v>
      </c>
      <c r="I152" s="15">
        <v>0</v>
      </c>
      <c r="J152" s="15">
        <v>2</v>
      </c>
      <c r="K152" s="16">
        <v>16</v>
      </c>
      <c r="L152" s="17" t="s">
        <v>4</v>
      </c>
    </row>
    <row r="153" spans="1:12" ht="15" customHeight="1">
      <c r="A153" s="11" t="s">
        <v>39</v>
      </c>
      <c r="B153" s="12" t="s">
        <v>282</v>
      </c>
      <c r="C153" s="13" t="s">
        <v>283</v>
      </c>
      <c r="D153" s="14" t="s">
        <v>277</v>
      </c>
      <c r="E153" s="15">
        <v>1</v>
      </c>
      <c r="F153" s="15">
        <v>0</v>
      </c>
      <c r="G153" s="15">
        <v>0</v>
      </c>
      <c r="H153" s="15">
        <v>4</v>
      </c>
      <c r="I153" s="15">
        <v>0</v>
      </c>
      <c r="J153" s="15">
        <v>0</v>
      </c>
      <c r="K153" s="16">
        <v>5</v>
      </c>
      <c r="L153" s="18"/>
    </row>
    <row r="154" spans="1:12" ht="15" customHeight="1">
      <c r="A154" s="11" t="s">
        <v>58</v>
      </c>
      <c r="B154" s="12" t="s">
        <v>284</v>
      </c>
      <c r="C154" s="13" t="s">
        <v>285</v>
      </c>
      <c r="D154" s="14" t="s">
        <v>277</v>
      </c>
      <c r="E154" s="15">
        <v>7</v>
      </c>
      <c r="F154" s="15">
        <v>2</v>
      </c>
      <c r="G154" s="15">
        <v>0</v>
      </c>
      <c r="H154" s="15">
        <v>2</v>
      </c>
      <c r="I154" s="15">
        <v>0</v>
      </c>
      <c r="J154" s="15">
        <v>4</v>
      </c>
      <c r="K154" s="16">
        <v>15</v>
      </c>
      <c r="L154" s="17" t="s">
        <v>8</v>
      </c>
    </row>
    <row r="155" spans="1:12" ht="15" customHeight="1">
      <c r="A155" s="19" t="s">
        <v>106</v>
      </c>
      <c r="B155" s="20" t="s">
        <v>286</v>
      </c>
      <c r="C155" s="21" t="s">
        <v>287</v>
      </c>
      <c r="D155" s="22" t="s">
        <v>277</v>
      </c>
      <c r="E155" s="23">
        <v>2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2</v>
      </c>
      <c r="L155" s="25"/>
    </row>
    <row r="156" spans="1:12" ht="15" customHeight="1">
      <c r="C156" s="1"/>
      <c r="E156" s="26">
        <f t="shared" ref="E156:K156" si="19">SUM(E150:E155)</f>
        <v>31</v>
      </c>
      <c r="F156" s="26">
        <f t="shared" si="19"/>
        <v>11</v>
      </c>
      <c r="G156" s="26">
        <f t="shared" si="19"/>
        <v>0</v>
      </c>
      <c r="H156" s="26">
        <f t="shared" si="19"/>
        <v>20</v>
      </c>
      <c r="I156" s="26">
        <f t="shared" si="19"/>
        <v>0</v>
      </c>
      <c r="J156" s="26">
        <f t="shared" si="19"/>
        <v>7</v>
      </c>
      <c r="K156" s="26">
        <f t="shared" si="19"/>
        <v>69</v>
      </c>
      <c r="L156" s="26" t="str">
        <f>CONCATENATE(CHAR(48+COUNTIF(L150:L155,"Gold medal")),"G, ",CHAR(48+COUNTIF(L150:L155,"Silver medal")),"S, ",CHAR(48+COUNTIF(L150:L155,"Bronze medal")),"B")</f>
        <v>0G, 0S, 2B</v>
      </c>
    </row>
    <row r="157" spans="1:12" ht="15" customHeight="1">
      <c r="C157" s="3" t="str">
        <f>D158</f>
        <v>Croatia</v>
      </c>
    </row>
    <row r="158" spans="1:12" ht="15" customHeight="1">
      <c r="A158" s="4" t="s">
        <v>53</v>
      </c>
      <c r="B158" s="5" t="s">
        <v>288</v>
      </c>
      <c r="C158" s="6" t="s">
        <v>289</v>
      </c>
      <c r="D158" s="7" t="s">
        <v>290</v>
      </c>
      <c r="E158" s="8">
        <v>7</v>
      </c>
      <c r="F158" s="8">
        <v>7</v>
      </c>
      <c r="G158" s="8">
        <v>0</v>
      </c>
      <c r="H158" s="8">
        <v>7</v>
      </c>
      <c r="I158" s="8">
        <v>0</v>
      </c>
      <c r="J158" s="8">
        <v>0</v>
      </c>
      <c r="K158" s="9">
        <v>21</v>
      </c>
      <c r="L158" s="10" t="s">
        <v>4</v>
      </c>
    </row>
    <row r="159" spans="1:12" ht="15" customHeight="1">
      <c r="A159" s="11" t="s">
        <v>78</v>
      </c>
      <c r="B159" s="12" t="s">
        <v>291</v>
      </c>
      <c r="C159" s="13" t="s">
        <v>292</v>
      </c>
      <c r="D159" s="14" t="s">
        <v>290</v>
      </c>
      <c r="E159" s="15">
        <v>7</v>
      </c>
      <c r="F159" s="15">
        <v>0</v>
      </c>
      <c r="G159" s="15">
        <v>0</v>
      </c>
      <c r="H159" s="15">
        <v>6</v>
      </c>
      <c r="I159" s="15">
        <v>4</v>
      </c>
      <c r="J159" s="15">
        <v>3</v>
      </c>
      <c r="K159" s="16">
        <v>20</v>
      </c>
      <c r="L159" s="17" t="s">
        <v>4</v>
      </c>
    </row>
    <row r="160" spans="1:12" ht="15" customHeight="1">
      <c r="A160" s="11" t="s">
        <v>58</v>
      </c>
      <c r="B160" s="12" t="s">
        <v>293</v>
      </c>
      <c r="C160" s="13" t="s">
        <v>294</v>
      </c>
      <c r="D160" s="14" t="s">
        <v>290</v>
      </c>
      <c r="E160" s="15">
        <v>7</v>
      </c>
      <c r="F160" s="15">
        <v>1</v>
      </c>
      <c r="G160" s="15">
        <v>0</v>
      </c>
      <c r="H160" s="15">
        <v>7</v>
      </c>
      <c r="I160" s="15">
        <v>0</v>
      </c>
      <c r="J160" s="15">
        <v>0</v>
      </c>
      <c r="K160" s="16">
        <v>15</v>
      </c>
      <c r="L160" s="17" t="s">
        <v>8</v>
      </c>
    </row>
    <row r="161" spans="1:12" ht="15" customHeight="1">
      <c r="A161" s="11" t="s">
        <v>44</v>
      </c>
      <c r="B161" s="12" t="s">
        <v>295</v>
      </c>
      <c r="C161" s="13" t="s">
        <v>296</v>
      </c>
      <c r="D161" s="14" t="s">
        <v>290</v>
      </c>
      <c r="E161" s="15">
        <v>7</v>
      </c>
      <c r="F161" s="15">
        <v>2</v>
      </c>
      <c r="G161" s="15">
        <v>0</v>
      </c>
      <c r="H161" s="15">
        <v>7</v>
      </c>
      <c r="I161" s="15">
        <v>0</v>
      </c>
      <c r="J161" s="15">
        <v>0</v>
      </c>
      <c r="K161" s="16">
        <v>16</v>
      </c>
      <c r="L161" s="17" t="s">
        <v>4</v>
      </c>
    </row>
    <row r="162" spans="1:12" ht="15" customHeight="1">
      <c r="A162" s="11" t="s">
        <v>178</v>
      </c>
      <c r="B162" s="12" t="s">
        <v>297</v>
      </c>
      <c r="C162" s="13" t="s">
        <v>298</v>
      </c>
      <c r="D162" s="14" t="s">
        <v>290</v>
      </c>
      <c r="E162" s="15">
        <v>7</v>
      </c>
      <c r="F162" s="15">
        <v>3</v>
      </c>
      <c r="G162" s="15">
        <v>0</v>
      </c>
      <c r="H162" s="15">
        <v>7</v>
      </c>
      <c r="I162" s="15">
        <v>4</v>
      </c>
      <c r="J162" s="15">
        <v>4</v>
      </c>
      <c r="K162" s="16">
        <v>25</v>
      </c>
      <c r="L162" s="17" t="s">
        <v>66</v>
      </c>
    </row>
    <row r="163" spans="1:12" ht="15" customHeight="1">
      <c r="A163" s="19" t="s">
        <v>53</v>
      </c>
      <c r="B163" s="20" t="s">
        <v>299</v>
      </c>
      <c r="C163" s="21" t="s">
        <v>300</v>
      </c>
      <c r="D163" s="22" t="s">
        <v>290</v>
      </c>
      <c r="E163" s="23">
        <v>7</v>
      </c>
      <c r="F163" s="23">
        <v>3</v>
      </c>
      <c r="G163" s="23">
        <v>0</v>
      </c>
      <c r="H163" s="23">
        <v>7</v>
      </c>
      <c r="I163" s="23">
        <v>4</v>
      </c>
      <c r="J163" s="23">
        <v>0</v>
      </c>
      <c r="K163" s="24">
        <v>21</v>
      </c>
      <c r="L163" s="27" t="s">
        <v>4</v>
      </c>
    </row>
    <row r="164" spans="1:12" ht="15" customHeight="1">
      <c r="C164" s="1"/>
      <c r="E164" s="26">
        <f t="shared" ref="E164:K164" si="20">SUM(E158:E163)</f>
        <v>42</v>
      </c>
      <c r="F164" s="26">
        <f t="shared" si="20"/>
        <v>16</v>
      </c>
      <c r="G164" s="26">
        <f t="shared" si="20"/>
        <v>0</v>
      </c>
      <c r="H164" s="26">
        <f t="shared" si="20"/>
        <v>41</v>
      </c>
      <c r="I164" s="26">
        <f t="shared" si="20"/>
        <v>12</v>
      </c>
      <c r="J164" s="26">
        <f t="shared" si="20"/>
        <v>7</v>
      </c>
      <c r="K164" s="26">
        <f t="shared" si="20"/>
        <v>118</v>
      </c>
      <c r="L164" s="26" t="str">
        <f>CONCATENATE(CHAR(48+COUNTIF(L158:L163,"Gold medal")),"G, ",CHAR(48+COUNTIF(L158:L163,"Silver medal")),"S, ",CHAR(48+COUNTIF(L158:L163,"Bronze medal")),"B")</f>
        <v>0G, 1S, 4B</v>
      </c>
    </row>
    <row r="165" spans="1:12" ht="15" customHeight="1">
      <c r="C165" s="3" t="str">
        <f>D166</f>
        <v>Cyprus</v>
      </c>
    </row>
    <row r="166" spans="1:12" ht="15" customHeight="1">
      <c r="A166" s="4" t="s">
        <v>58</v>
      </c>
      <c r="B166" s="5" t="s">
        <v>301</v>
      </c>
      <c r="C166" s="6" t="s">
        <v>302</v>
      </c>
      <c r="D166" s="7" t="s">
        <v>303</v>
      </c>
      <c r="E166" s="8">
        <v>7</v>
      </c>
      <c r="F166" s="8">
        <v>0</v>
      </c>
      <c r="G166" s="8">
        <v>0</v>
      </c>
      <c r="H166" s="8">
        <v>7</v>
      </c>
      <c r="I166" s="8">
        <v>1</v>
      </c>
      <c r="J166" s="8">
        <v>0</v>
      </c>
      <c r="K166" s="9">
        <v>15</v>
      </c>
      <c r="L166" s="10" t="s">
        <v>8</v>
      </c>
    </row>
    <row r="167" spans="1:12" ht="15" customHeight="1">
      <c r="A167" s="11" t="s">
        <v>12</v>
      </c>
      <c r="B167" s="12" t="s">
        <v>304</v>
      </c>
      <c r="C167" s="13" t="s">
        <v>305</v>
      </c>
      <c r="D167" s="14" t="s">
        <v>303</v>
      </c>
      <c r="E167" s="15">
        <v>0</v>
      </c>
      <c r="F167" s="15">
        <v>0</v>
      </c>
      <c r="G167" s="15">
        <v>0</v>
      </c>
      <c r="H167" s="15">
        <v>4</v>
      </c>
      <c r="I167" s="15">
        <v>0</v>
      </c>
      <c r="J167" s="15">
        <v>0</v>
      </c>
      <c r="K167" s="16">
        <v>4</v>
      </c>
      <c r="L167" s="18"/>
    </row>
    <row r="168" spans="1:12" ht="15" customHeight="1">
      <c r="A168" s="11" t="s">
        <v>186</v>
      </c>
      <c r="B168" s="12" t="s">
        <v>306</v>
      </c>
      <c r="C168" s="13" t="s">
        <v>307</v>
      </c>
      <c r="D168" s="14" t="s">
        <v>303</v>
      </c>
      <c r="E168" s="15">
        <v>7</v>
      </c>
      <c r="F168" s="15">
        <v>1</v>
      </c>
      <c r="G168" s="15">
        <v>0</v>
      </c>
      <c r="H168" s="15">
        <v>7</v>
      </c>
      <c r="I168" s="15">
        <v>0</v>
      </c>
      <c r="J168" s="15">
        <v>7</v>
      </c>
      <c r="K168" s="16">
        <v>22</v>
      </c>
      <c r="L168" s="17" t="s">
        <v>66</v>
      </c>
    </row>
    <row r="169" spans="1:12" ht="15" customHeight="1">
      <c r="A169" s="11" t="s">
        <v>24</v>
      </c>
      <c r="B169" s="12" t="s">
        <v>308</v>
      </c>
      <c r="C169" s="13" t="s">
        <v>309</v>
      </c>
      <c r="D169" s="14" t="s">
        <v>303</v>
      </c>
      <c r="E169" s="15">
        <v>1</v>
      </c>
      <c r="F169" s="15">
        <v>0</v>
      </c>
      <c r="G169" s="15">
        <v>0</v>
      </c>
      <c r="H169" s="15">
        <v>7</v>
      </c>
      <c r="I169" s="15">
        <v>3</v>
      </c>
      <c r="J169" s="15">
        <v>0</v>
      </c>
      <c r="K169" s="16">
        <v>11</v>
      </c>
      <c r="L169" s="17" t="s">
        <v>8</v>
      </c>
    </row>
    <row r="170" spans="1:12" ht="15" customHeight="1">
      <c r="A170" s="11" t="s">
        <v>12</v>
      </c>
      <c r="B170" s="12" t="s">
        <v>310</v>
      </c>
      <c r="C170" s="13" t="s">
        <v>311</v>
      </c>
      <c r="D170" s="14" t="s">
        <v>303</v>
      </c>
      <c r="E170" s="15">
        <v>0</v>
      </c>
      <c r="F170" s="15">
        <v>0</v>
      </c>
      <c r="G170" s="15">
        <v>0</v>
      </c>
      <c r="H170" s="15">
        <v>4</v>
      </c>
      <c r="I170" s="15">
        <v>0</v>
      </c>
      <c r="J170" s="15">
        <v>0</v>
      </c>
      <c r="K170" s="16">
        <v>4</v>
      </c>
      <c r="L170" s="18"/>
    </row>
    <row r="171" spans="1:12" ht="15" customHeight="1">
      <c r="A171" s="19" t="s">
        <v>47</v>
      </c>
      <c r="B171" s="20" t="s">
        <v>312</v>
      </c>
      <c r="C171" s="21" t="s">
        <v>313</v>
      </c>
      <c r="D171" s="22" t="s">
        <v>303</v>
      </c>
      <c r="E171" s="23">
        <v>2</v>
      </c>
      <c r="F171" s="23">
        <v>0</v>
      </c>
      <c r="G171" s="23">
        <v>0</v>
      </c>
      <c r="H171" s="23">
        <v>7</v>
      </c>
      <c r="I171" s="23">
        <v>0</v>
      </c>
      <c r="J171" s="23">
        <v>0</v>
      </c>
      <c r="K171" s="24">
        <v>9</v>
      </c>
      <c r="L171" s="27" t="s">
        <v>8</v>
      </c>
    </row>
    <row r="172" spans="1:12" ht="15" customHeight="1">
      <c r="C172" s="1"/>
      <c r="E172" s="26">
        <f t="shared" ref="E172:K172" si="21">SUM(E166:E171)</f>
        <v>17</v>
      </c>
      <c r="F172" s="26">
        <f t="shared" si="21"/>
        <v>1</v>
      </c>
      <c r="G172" s="26">
        <f t="shared" si="21"/>
        <v>0</v>
      </c>
      <c r="H172" s="26">
        <f t="shared" si="21"/>
        <v>36</v>
      </c>
      <c r="I172" s="26">
        <f t="shared" si="21"/>
        <v>4</v>
      </c>
      <c r="J172" s="26">
        <f t="shared" si="21"/>
        <v>7</v>
      </c>
      <c r="K172" s="26">
        <f t="shared" si="21"/>
        <v>65</v>
      </c>
      <c r="L172" s="26" t="str">
        <f>CONCATENATE(CHAR(48+COUNTIF(L166:L171,"Gold medal")),"G, ",CHAR(48+COUNTIF(L166:L171,"Silver medal")),"S, ",CHAR(48+COUNTIF(L166:L171,"Bronze medal")),"B")</f>
        <v>0G, 1S, 0B</v>
      </c>
    </row>
    <row r="173" spans="1:12" ht="15" customHeight="1">
      <c r="C173" s="3" t="str">
        <f>D174</f>
        <v>Czech Republic</v>
      </c>
    </row>
    <row r="174" spans="1:12" ht="15" customHeight="1">
      <c r="A174" s="4" t="s">
        <v>53</v>
      </c>
      <c r="B174" s="5" t="s">
        <v>314</v>
      </c>
      <c r="C174" s="6" t="s">
        <v>315</v>
      </c>
      <c r="D174" s="7" t="s">
        <v>316</v>
      </c>
      <c r="E174" s="8">
        <v>7</v>
      </c>
      <c r="F174" s="8">
        <v>7</v>
      </c>
      <c r="G174" s="8">
        <v>0</v>
      </c>
      <c r="H174" s="8">
        <v>7</v>
      </c>
      <c r="I174" s="8">
        <v>0</v>
      </c>
      <c r="J174" s="8">
        <v>0</v>
      </c>
      <c r="K174" s="9">
        <v>21</v>
      </c>
      <c r="L174" s="10" t="s">
        <v>4</v>
      </c>
    </row>
    <row r="175" spans="1:12" ht="15" customHeight="1">
      <c r="A175" s="11" t="s">
        <v>116</v>
      </c>
      <c r="B175" s="12" t="s">
        <v>317</v>
      </c>
      <c r="C175" s="13" t="s">
        <v>318</v>
      </c>
      <c r="D175" s="14" t="s">
        <v>316</v>
      </c>
      <c r="E175" s="15">
        <v>7</v>
      </c>
      <c r="F175" s="15">
        <v>7</v>
      </c>
      <c r="G175" s="15">
        <v>0</v>
      </c>
      <c r="H175" s="15">
        <v>7</v>
      </c>
      <c r="I175" s="15">
        <v>7</v>
      </c>
      <c r="J175" s="15">
        <v>0</v>
      </c>
      <c r="K175" s="16">
        <v>28</v>
      </c>
      <c r="L175" s="17" t="s">
        <v>66</v>
      </c>
    </row>
    <row r="176" spans="1:12" ht="15" customHeight="1">
      <c r="A176" s="11" t="s">
        <v>58</v>
      </c>
      <c r="B176" s="12" t="s">
        <v>319</v>
      </c>
      <c r="C176" s="13" t="s">
        <v>320</v>
      </c>
      <c r="D176" s="14" t="s">
        <v>316</v>
      </c>
      <c r="E176" s="15">
        <v>7</v>
      </c>
      <c r="F176" s="15">
        <v>1</v>
      </c>
      <c r="G176" s="15">
        <v>0</v>
      </c>
      <c r="H176" s="15">
        <v>7</v>
      </c>
      <c r="I176" s="15">
        <v>0</v>
      </c>
      <c r="J176" s="15">
        <v>0</v>
      </c>
      <c r="K176" s="16">
        <v>15</v>
      </c>
      <c r="L176" s="17" t="s">
        <v>8</v>
      </c>
    </row>
    <row r="177" spans="1:12" ht="15" customHeight="1">
      <c r="A177" s="11" t="s">
        <v>24</v>
      </c>
      <c r="B177" s="12" t="s">
        <v>321</v>
      </c>
      <c r="C177" s="13" t="s">
        <v>322</v>
      </c>
      <c r="D177" s="14" t="s">
        <v>316</v>
      </c>
      <c r="E177" s="15">
        <v>7</v>
      </c>
      <c r="F177" s="15">
        <v>1</v>
      </c>
      <c r="G177" s="15">
        <v>0</v>
      </c>
      <c r="H177" s="15">
        <v>3</v>
      </c>
      <c r="I177" s="15">
        <v>0</v>
      </c>
      <c r="J177" s="15">
        <v>0</v>
      </c>
      <c r="K177" s="16">
        <v>11</v>
      </c>
      <c r="L177" s="17" t="s">
        <v>8</v>
      </c>
    </row>
    <row r="178" spans="1:12" ht="15" customHeight="1">
      <c r="A178" s="11" t="s">
        <v>323</v>
      </c>
      <c r="B178" s="12" t="s">
        <v>324</v>
      </c>
      <c r="C178" s="29" t="s">
        <v>325</v>
      </c>
      <c r="D178" s="14" t="s">
        <v>316</v>
      </c>
      <c r="E178" s="15">
        <v>1</v>
      </c>
      <c r="F178" s="15">
        <v>0</v>
      </c>
      <c r="G178" s="15">
        <v>0</v>
      </c>
      <c r="H178" s="15">
        <v>5</v>
      </c>
      <c r="I178" s="15">
        <v>0</v>
      </c>
      <c r="J178" s="15">
        <v>0</v>
      </c>
      <c r="K178" s="16">
        <v>6</v>
      </c>
      <c r="L178" s="18"/>
    </row>
    <row r="179" spans="1:12" ht="15" customHeight="1">
      <c r="A179" s="19" t="s">
        <v>116</v>
      </c>
      <c r="B179" s="20" t="s">
        <v>326</v>
      </c>
      <c r="C179" s="21" t="s">
        <v>327</v>
      </c>
      <c r="D179" s="22" t="s">
        <v>316</v>
      </c>
      <c r="E179" s="23">
        <v>7</v>
      </c>
      <c r="F179" s="23">
        <v>7</v>
      </c>
      <c r="G179" s="23">
        <v>0</v>
      </c>
      <c r="H179" s="23">
        <v>7</v>
      </c>
      <c r="I179" s="23">
        <v>0</v>
      </c>
      <c r="J179" s="23">
        <v>7</v>
      </c>
      <c r="K179" s="24">
        <v>28</v>
      </c>
      <c r="L179" s="27" t="s">
        <v>66</v>
      </c>
    </row>
    <row r="180" spans="1:12" ht="15" customHeight="1">
      <c r="C180" s="1"/>
      <c r="E180" s="26">
        <f t="shared" ref="E180:K180" si="22">SUM(E174:E179)</f>
        <v>36</v>
      </c>
      <c r="F180" s="26">
        <f t="shared" si="22"/>
        <v>23</v>
      </c>
      <c r="G180" s="26">
        <f t="shared" si="22"/>
        <v>0</v>
      </c>
      <c r="H180" s="26">
        <f t="shared" si="22"/>
        <v>36</v>
      </c>
      <c r="I180" s="26">
        <f t="shared" si="22"/>
        <v>7</v>
      </c>
      <c r="J180" s="26">
        <f t="shared" si="22"/>
        <v>7</v>
      </c>
      <c r="K180" s="26">
        <f t="shared" si="22"/>
        <v>109</v>
      </c>
      <c r="L180" s="26" t="str">
        <f>CONCATENATE(CHAR(48+COUNTIF(L174:L179,"Gold medal")),"G, ",CHAR(48+COUNTIF(L174:L179,"Silver medal")),"S, ",CHAR(48+COUNTIF(L174:L179,"Bronze medal")),"B")</f>
        <v>0G, 2S, 1B</v>
      </c>
    </row>
    <row r="181" spans="1:12" ht="15" customHeight="1">
      <c r="C181" s="3" t="str">
        <f>D182</f>
        <v>Denmark</v>
      </c>
    </row>
    <row r="182" spans="1:12" ht="15" customHeight="1">
      <c r="A182" s="4" t="s">
        <v>9</v>
      </c>
      <c r="B182" s="5" t="s">
        <v>328</v>
      </c>
      <c r="C182" s="6" t="s">
        <v>329</v>
      </c>
      <c r="D182" s="7" t="s">
        <v>330</v>
      </c>
      <c r="E182" s="8">
        <v>5</v>
      </c>
      <c r="F182" s="8">
        <v>0</v>
      </c>
      <c r="G182" s="8">
        <v>0</v>
      </c>
      <c r="H182" s="8">
        <v>3</v>
      </c>
      <c r="I182" s="8">
        <v>0</v>
      </c>
      <c r="J182" s="8">
        <v>0</v>
      </c>
      <c r="K182" s="9">
        <v>8</v>
      </c>
      <c r="L182" s="28"/>
    </row>
    <row r="183" spans="1:12" ht="15" customHeight="1">
      <c r="A183" s="11" t="s">
        <v>12</v>
      </c>
      <c r="B183" s="12" t="s">
        <v>331</v>
      </c>
      <c r="C183" s="13" t="s">
        <v>332</v>
      </c>
      <c r="D183" s="14" t="s">
        <v>330</v>
      </c>
      <c r="E183" s="15">
        <v>2</v>
      </c>
      <c r="F183" s="15">
        <v>0</v>
      </c>
      <c r="G183" s="15">
        <v>0</v>
      </c>
      <c r="H183" s="15">
        <v>2</v>
      </c>
      <c r="I183" s="15">
        <v>0</v>
      </c>
      <c r="J183" s="15">
        <v>0</v>
      </c>
      <c r="K183" s="16">
        <v>4</v>
      </c>
      <c r="L183" s="18"/>
    </row>
    <row r="184" spans="1:12" ht="15" customHeight="1">
      <c r="A184" s="11" t="s">
        <v>32</v>
      </c>
      <c r="B184" s="12" t="s">
        <v>333</v>
      </c>
      <c r="C184" s="13" t="s">
        <v>334</v>
      </c>
      <c r="D184" s="14" t="s">
        <v>330</v>
      </c>
      <c r="E184" s="15">
        <v>5</v>
      </c>
      <c r="F184" s="15">
        <v>2</v>
      </c>
      <c r="G184" s="15">
        <v>0</v>
      </c>
      <c r="H184" s="15">
        <v>7</v>
      </c>
      <c r="I184" s="15">
        <v>0</v>
      </c>
      <c r="J184" s="15">
        <v>0</v>
      </c>
      <c r="K184" s="16">
        <v>14</v>
      </c>
      <c r="L184" s="17" t="s">
        <v>8</v>
      </c>
    </row>
    <row r="185" spans="1:12" ht="15" customHeight="1">
      <c r="A185" s="11" t="s">
        <v>32</v>
      </c>
      <c r="B185" s="12" t="s">
        <v>335</v>
      </c>
      <c r="C185" s="13" t="s">
        <v>336</v>
      </c>
      <c r="D185" s="14" t="s">
        <v>330</v>
      </c>
      <c r="E185" s="15">
        <v>7</v>
      </c>
      <c r="F185" s="15">
        <v>0</v>
      </c>
      <c r="G185" s="15">
        <v>0</v>
      </c>
      <c r="H185" s="15">
        <v>7</v>
      </c>
      <c r="I185" s="15">
        <v>0</v>
      </c>
      <c r="J185" s="15">
        <v>0</v>
      </c>
      <c r="K185" s="16">
        <v>14</v>
      </c>
      <c r="L185" s="17" t="s">
        <v>8</v>
      </c>
    </row>
    <row r="186" spans="1:12" ht="15" customHeight="1">
      <c r="A186" s="11" t="s">
        <v>106</v>
      </c>
      <c r="B186" s="12" t="s">
        <v>337</v>
      </c>
      <c r="C186" s="13" t="s">
        <v>338</v>
      </c>
      <c r="D186" s="14" t="s">
        <v>330</v>
      </c>
      <c r="E186" s="15">
        <v>2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6">
        <v>2</v>
      </c>
      <c r="L186" s="18"/>
    </row>
    <row r="187" spans="1:12" ht="15" customHeight="1">
      <c r="A187" s="19" t="s">
        <v>106</v>
      </c>
      <c r="B187" s="20" t="s">
        <v>339</v>
      </c>
      <c r="C187" s="21" t="s">
        <v>340</v>
      </c>
      <c r="D187" s="22" t="s">
        <v>330</v>
      </c>
      <c r="E187" s="23">
        <v>2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4">
        <v>2</v>
      </c>
      <c r="L187" s="25"/>
    </row>
    <row r="188" spans="1:12" ht="15" customHeight="1">
      <c r="C188" s="1"/>
      <c r="E188" s="26">
        <f t="shared" ref="E188:K188" si="23">SUM(E182:E187)</f>
        <v>23</v>
      </c>
      <c r="F188" s="26">
        <f t="shared" si="23"/>
        <v>2</v>
      </c>
      <c r="G188" s="26">
        <f t="shared" si="23"/>
        <v>0</v>
      </c>
      <c r="H188" s="26">
        <f t="shared" si="23"/>
        <v>19</v>
      </c>
      <c r="I188" s="26">
        <f t="shared" si="23"/>
        <v>0</v>
      </c>
      <c r="J188" s="26">
        <f t="shared" si="23"/>
        <v>0</v>
      </c>
      <c r="K188" s="26">
        <f t="shared" si="23"/>
        <v>44</v>
      </c>
      <c r="L188" s="26" t="str">
        <f>CONCATENATE(CHAR(48+COUNTIF(L182:L187,"Gold medal")),"G, ",CHAR(48+COUNTIF(L182:L187,"Silver medal")),"S, ",CHAR(48+COUNTIF(L182:L187,"Bronze medal")),"B")</f>
        <v>0G, 0S, 0B</v>
      </c>
    </row>
    <row r="189" spans="1:12" ht="15" customHeight="1">
      <c r="C189" s="3" t="str">
        <f>D190</f>
        <v>Ecuador</v>
      </c>
    </row>
    <row r="190" spans="1:12" ht="15" customHeight="1">
      <c r="A190" s="4" t="s">
        <v>32</v>
      </c>
      <c r="B190" s="5" t="s">
        <v>341</v>
      </c>
      <c r="C190" s="6" t="s">
        <v>342</v>
      </c>
      <c r="D190" s="7" t="s">
        <v>343</v>
      </c>
      <c r="E190" s="8">
        <v>7</v>
      </c>
      <c r="F190" s="8">
        <v>0</v>
      </c>
      <c r="G190" s="8">
        <v>0</v>
      </c>
      <c r="H190" s="8">
        <v>7</v>
      </c>
      <c r="I190" s="8">
        <v>0</v>
      </c>
      <c r="J190" s="8">
        <v>0</v>
      </c>
      <c r="K190" s="9">
        <v>14</v>
      </c>
      <c r="L190" s="10" t="s">
        <v>8</v>
      </c>
    </row>
    <row r="191" spans="1:12" ht="15" customHeight="1">
      <c r="A191" s="11" t="s">
        <v>323</v>
      </c>
      <c r="B191" s="12" t="s">
        <v>344</v>
      </c>
      <c r="C191" s="13" t="s">
        <v>345</v>
      </c>
      <c r="D191" s="14" t="s">
        <v>343</v>
      </c>
      <c r="E191" s="15">
        <v>0</v>
      </c>
      <c r="F191" s="15">
        <v>0</v>
      </c>
      <c r="G191" s="15">
        <v>0</v>
      </c>
      <c r="H191" s="15">
        <v>6</v>
      </c>
      <c r="I191" s="15">
        <v>0</v>
      </c>
      <c r="J191" s="15">
        <v>0</v>
      </c>
      <c r="K191" s="16">
        <v>6</v>
      </c>
      <c r="L191" s="18"/>
    </row>
    <row r="192" spans="1:12" ht="15" customHeight="1">
      <c r="A192" s="11" t="s">
        <v>39</v>
      </c>
      <c r="B192" s="12" t="s">
        <v>346</v>
      </c>
      <c r="C192" s="13" t="s">
        <v>347</v>
      </c>
      <c r="D192" s="14" t="s">
        <v>343</v>
      </c>
      <c r="E192" s="15">
        <v>2</v>
      </c>
      <c r="F192" s="15">
        <v>0</v>
      </c>
      <c r="G192" s="15">
        <v>0</v>
      </c>
      <c r="H192" s="15">
        <v>1</v>
      </c>
      <c r="I192" s="15">
        <v>2</v>
      </c>
      <c r="J192" s="15">
        <v>0</v>
      </c>
      <c r="K192" s="16">
        <v>5</v>
      </c>
      <c r="L192" s="18"/>
    </row>
    <row r="193" spans="1:12" ht="15" customHeight="1">
      <c r="A193" s="11" t="s">
        <v>106</v>
      </c>
      <c r="B193" s="12" t="s">
        <v>348</v>
      </c>
      <c r="C193" s="13" t="s">
        <v>349</v>
      </c>
      <c r="D193" s="14" t="s">
        <v>343</v>
      </c>
      <c r="E193" s="15">
        <v>1</v>
      </c>
      <c r="F193" s="15">
        <v>0</v>
      </c>
      <c r="G193" s="15">
        <v>0</v>
      </c>
      <c r="H193" s="15">
        <v>1</v>
      </c>
      <c r="I193" s="15">
        <v>0</v>
      </c>
      <c r="J193" s="15">
        <v>0</v>
      </c>
      <c r="K193" s="16">
        <v>2</v>
      </c>
      <c r="L193" s="18"/>
    </row>
    <row r="194" spans="1:12" ht="15" customHeight="1">
      <c r="A194" s="11" t="s">
        <v>9</v>
      </c>
      <c r="B194" s="12" t="s">
        <v>350</v>
      </c>
      <c r="C194" s="13" t="s">
        <v>351</v>
      </c>
      <c r="D194" s="14" t="s">
        <v>343</v>
      </c>
      <c r="E194" s="15">
        <v>7</v>
      </c>
      <c r="F194" s="15">
        <v>0</v>
      </c>
      <c r="G194" s="15">
        <v>0</v>
      </c>
      <c r="H194" s="15">
        <v>1</v>
      </c>
      <c r="I194" s="15">
        <v>0</v>
      </c>
      <c r="J194" s="15">
        <v>0</v>
      </c>
      <c r="K194" s="16">
        <v>8</v>
      </c>
      <c r="L194" s="17" t="s">
        <v>8</v>
      </c>
    </row>
    <row r="195" spans="1:12" ht="15" customHeight="1">
      <c r="A195" s="19" t="s">
        <v>18</v>
      </c>
      <c r="B195" s="20" t="s">
        <v>352</v>
      </c>
      <c r="C195" s="21" t="s">
        <v>353</v>
      </c>
      <c r="D195" s="22" t="s">
        <v>343</v>
      </c>
      <c r="E195" s="23">
        <v>3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3</v>
      </c>
      <c r="L195" s="25"/>
    </row>
    <row r="196" spans="1:12" ht="15" customHeight="1">
      <c r="C196" s="1"/>
      <c r="E196" s="26">
        <f t="shared" ref="E196:K196" si="24">SUM(E190:E195)</f>
        <v>20</v>
      </c>
      <c r="F196" s="26">
        <f t="shared" si="24"/>
        <v>0</v>
      </c>
      <c r="G196" s="26">
        <f t="shared" si="24"/>
        <v>0</v>
      </c>
      <c r="H196" s="26">
        <f t="shared" si="24"/>
        <v>16</v>
      </c>
      <c r="I196" s="26">
        <f t="shared" si="24"/>
        <v>2</v>
      </c>
      <c r="J196" s="26">
        <f t="shared" si="24"/>
        <v>0</v>
      </c>
      <c r="K196" s="26">
        <f t="shared" si="24"/>
        <v>38</v>
      </c>
      <c r="L196" s="26" t="str">
        <f>CONCATENATE(CHAR(48+COUNTIF(L190:L195,"Gold medal")),"G, ",CHAR(48+COUNTIF(L190:L195,"Silver medal")),"S, ",CHAR(48+COUNTIF(L190:L195,"Bronze medal")),"B")</f>
        <v>0G, 0S, 0B</v>
      </c>
    </row>
    <row r="197" spans="1:12" ht="15" customHeight="1">
      <c r="C197" s="3" t="str">
        <f>D198</f>
        <v>Egypt</v>
      </c>
    </row>
    <row r="198" spans="1:12" ht="15" customHeight="1">
      <c r="A198" s="4" t="s">
        <v>106</v>
      </c>
      <c r="B198" s="5" t="s">
        <v>354</v>
      </c>
      <c r="C198" s="6" t="s">
        <v>355</v>
      </c>
      <c r="D198" s="7" t="s">
        <v>356</v>
      </c>
      <c r="E198" s="8">
        <v>2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9">
        <v>2</v>
      </c>
      <c r="L198" s="28"/>
    </row>
    <row r="199" spans="1:12" ht="15" customHeight="1">
      <c r="A199" s="11" t="s">
        <v>163</v>
      </c>
      <c r="B199" s="12" t="s">
        <v>357</v>
      </c>
      <c r="C199" s="13" t="s">
        <v>358</v>
      </c>
      <c r="D199" s="14" t="s">
        <v>356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6">
        <v>0</v>
      </c>
      <c r="L199" s="18"/>
    </row>
    <row r="200" spans="1:12" ht="15" customHeight="1">
      <c r="A200" s="11" t="s">
        <v>106</v>
      </c>
      <c r="B200" s="12" t="s">
        <v>359</v>
      </c>
      <c r="C200" s="13" t="s">
        <v>360</v>
      </c>
      <c r="D200" s="14" t="s">
        <v>356</v>
      </c>
      <c r="E200" s="15">
        <v>0</v>
      </c>
      <c r="F200" s="15">
        <v>2</v>
      </c>
      <c r="G200" s="15">
        <v>0</v>
      </c>
      <c r="H200" s="15">
        <v>0</v>
      </c>
      <c r="I200" s="15">
        <v>0</v>
      </c>
      <c r="J200" s="15">
        <v>0</v>
      </c>
      <c r="K200" s="16">
        <v>2</v>
      </c>
      <c r="L200" s="18"/>
    </row>
    <row r="201" spans="1:12" ht="15" customHeight="1">
      <c r="A201" s="11" t="s">
        <v>207</v>
      </c>
      <c r="B201" s="12" t="s">
        <v>361</v>
      </c>
      <c r="C201" s="13" t="s">
        <v>362</v>
      </c>
      <c r="D201" s="14" t="s">
        <v>356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6">
        <v>1</v>
      </c>
      <c r="L201" s="18"/>
    </row>
    <row r="202" spans="1:12" ht="15" customHeight="1">
      <c r="A202" s="19" t="s">
        <v>163</v>
      </c>
      <c r="B202" s="20" t="s">
        <v>363</v>
      </c>
      <c r="C202" s="21" t="s">
        <v>364</v>
      </c>
      <c r="D202" s="22" t="s">
        <v>356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4">
        <v>0</v>
      </c>
      <c r="L202" s="25"/>
    </row>
    <row r="203" spans="1:12" ht="15" customHeight="1">
      <c r="C203" s="1"/>
      <c r="E203" s="26">
        <f t="shared" ref="E203:K203" si="25">SUM(E197:E202)</f>
        <v>3</v>
      </c>
      <c r="F203" s="26">
        <f t="shared" si="25"/>
        <v>2</v>
      </c>
      <c r="G203" s="26">
        <f t="shared" si="25"/>
        <v>0</v>
      </c>
      <c r="H203" s="26">
        <f t="shared" si="25"/>
        <v>0</v>
      </c>
      <c r="I203" s="26">
        <f t="shared" si="25"/>
        <v>0</v>
      </c>
      <c r="J203" s="26">
        <f t="shared" si="25"/>
        <v>0</v>
      </c>
      <c r="K203" s="26">
        <f t="shared" si="25"/>
        <v>5</v>
      </c>
      <c r="L203" s="26" t="str">
        <f>CONCATENATE(CHAR(48+COUNTIF(L197:L202,"Gold medal")),"G, ",CHAR(48+COUNTIF(L197:L202,"Silver medal")),"S, ",CHAR(48+COUNTIF(L197:L202,"Bronze medal")),"B")</f>
        <v>0G, 0S, 0B</v>
      </c>
    </row>
    <row r="204" spans="1:12" ht="15" customHeight="1">
      <c r="C204" s="3" t="str">
        <f>D205</f>
        <v>Estonia</v>
      </c>
    </row>
    <row r="205" spans="1:12" ht="15" customHeight="1">
      <c r="A205" s="4" t="s">
        <v>47</v>
      </c>
      <c r="B205" s="5" t="s">
        <v>365</v>
      </c>
      <c r="C205" s="6" t="s">
        <v>366</v>
      </c>
      <c r="D205" s="7" t="s">
        <v>367</v>
      </c>
      <c r="E205" s="8">
        <v>7</v>
      </c>
      <c r="F205" s="8">
        <v>0</v>
      </c>
      <c r="G205" s="8">
        <v>0</v>
      </c>
      <c r="H205" s="8">
        <v>1</v>
      </c>
      <c r="I205" s="8">
        <v>1</v>
      </c>
      <c r="J205" s="8">
        <v>0</v>
      </c>
      <c r="K205" s="9">
        <v>9</v>
      </c>
      <c r="L205" s="10" t="s">
        <v>8</v>
      </c>
    </row>
    <row r="206" spans="1:12" ht="15" customHeight="1">
      <c r="A206" s="11" t="s">
        <v>32</v>
      </c>
      <c r="B206" s="12" t="s">
        <v>368</v>
      </c>
      <c r="C206" s="13" t="s">
        <v>369</v>
      </c>
      <c r="D206" s="14" t="s">
        <v>367</v>
      </c>
      <c r="E206" s="15">
        <v>5</v>
      </c>
      <c r="F206" s="15">
        <v>0</v>
      </c>
      <c r="G206" s="15">
        <v>0</v>
      </c>
      <c r="H206" s="15">
        <v>7</v>
      </c>
      <c r="I206" s="15">
        <v>2</v>
      </c>
      <c r="J206" s="15">
        <v>0</v>
      </c>
      <c r="K206" s="16">
        <v>14</v>
      </c>
      <c r="L206" s="17" t="s">
        <v>8</v>
      </c>
    </row>
    <row r="207" spans="1:12" ht="15" customHeight="1">
      <c r="A207" s="11" t="s">
        <v>32</v>
      </c>
      <c r="B207" s="12" t="s">
        <v>370</v>
      </c>
      <c r="C207" s="13" t="s">
        <v>371</v>
      </c>
      <c r="D207" s="14" t="s">
        <v>367</v>
      </c>
      <c r="E207" s="15">
        <v>7</v>
      </c>
      <c r="F207" s="15">
        <v>0</v>
      </c>
      <c r="G207" s="15">
        <v>0</v>
      </c>
      <c r="H207" s="15">
        <v>7</v>
      </c>
      <c r="I207" s="15">
        <v>0</v>
      </c>
      <c r="J207" s="15">
        <v>0</v>
      </c>
      <c r="K207" s="16">
        <v>14</v>
      </c>
      <c r="L207" s="17" t="s">
        <v>8</v>
      </c>
    </row>
    <row r="208" spans="1:12" ht="15" customHeight="1">
      <c r="A208" s="11" t="s">
        <v>44</v>
      </c>
      <c r="B208" s="12" t="s">
        <v>372</v>
      </c>
      <c r="C208" s="13" t="s">
        <v>373</v>
      </c>
      <c r="D208" s="14" t="s">
        <v>367</v>
      </c>
      <c r="E208" s="15">
        <v>7</v>
      </c>
      <c r="F208" s="15">
        <v>2</v>
      </c>
      <c r="G208" s="15">
        <v>0</v>
      </c>
      <c r="H208" s="15">
        <v>7</v>
      </c>
      <c r="I208" s="15">
        <v>0</v>
      </c>
      <c r="J208" s="15">
        <v>0</v>
      </c>
      <c r="K208" s="16">
        <v>16</v>
      </c>
      <c r="L208" s="17" t="s">
        <v>4</v>
      </c>
    </row>
    <row r="209" spans="1:12" ht="15" customHeight="1">
      <c r="A209" s="11" t="s">
        <v>18</v>
      </c>
      <c r="B209" s="12" t="s">
        <v>374</v>
      </c>
      <c r="C209" s="13" t="s">
        <v>375</v>
      </c>
      <c r="D209" s="14" t="s">
        <v>367</v>
      </c>
      <c r="E209" s="15">
        <v>0</v>
      </c>
      <c r="F209" s="15">
        <v>1</v>
      </c>
      <c r="G209" s="15">
        <v>0</v>
      </c>
      <c r="H209" s="15">
        <v>0</v>
      </c>
      <c r="I209" s="15">
        <v>2</v>
      </c>
      <c r="J209" s="15">
        <v>0</v>
      </c>
      <c r="K209" s="16">
        <v>3</v>
      </c>
      <c r="L209" s="18"/>
    </row>
    <row r="210" spans="1:12" ht="15" customHeight="1">
      <c r="A210" s="19" t="s">
        <v>24</v>
      </c>
      <c r="B210" s="20" t="s">
        <v>376</v>
      </c>
      <c r="C210" s="21" t="s">
        <v>377</v>
      </c>
      <c r="D210" s="22" t="s">
        <v>367</v>
      </c>
      <c r="E210" s="23">
        <v>5</v>
      </c>
      <c r="F210" s="23">
        <v>0</v>
      </c>
      <c r="G210" s="23">
        <v>0</v>
      </c>
      <c r="H210" s="23">
        <v>6</v>
      </c>
      <c r="I210" s="23">
        <v>0</v>
      </c>
      <c r="J210" s="23">
        <v>0</v>
      </c>
      <c r="K210" s="24">
        <v>11</v>
      </c>
      <c r="L210" s="25"/>
    </row>
    <row r="211" spans="1:12" ht="15" customHeight="1">
      <c r="C211" s="1"/>
      <c r="E211" s="26">
        <f t="shared" ref="E211:K211" si="26">SUM(E205:E210)</f>
        <v>31</v>
      </c>
      <c r="F211" s="26">
        <f t="shared" si="26"/>
        <v>3</v>
      </c>
      <c r="G211" s="26">
        <f t="shared" si="26"/>
        <v>0</v>
      </c>
      <c r="H211" s="26">
        <f t="shared" si="26"/>
        <v>28</v>
      </c>
      <c r="I211" s="26">
        <f t="shared" si="26"/>
        <v>5</v>
      </c>
      <c r="J211" s="26">
        <f t="shared" si="26"/>
        <v>0</v>
      </c>
      <c r="K211" s="26">
        <f t="shared" si="26"/>
        <v>67</v>
      </c>
      <c r="L211" s="26" t="str">
        <f>CONCATENATE(CHAR(48+COUNTIF(L205:L210,"Gold medal")),"G, ",CHAR(48+COUNTIF(L205:L210,"Silver medal")),"S, ",CHAR(48+COUNTIF(L205:L210,"Bronze medal")),"B")</f>
        <v>0G, 0S, 1B</v>
      </c>
    </row>
    <row r="212" spans="1:12" ht="15" customHeight="1">
      <c r="C212" s="3" t="str">
        <f>D213</f>
        <v>Finland</v>
      </c>
    </row>
    <row r="213" spans="1:12" ht="15" customHeight="1">
      <c r="A213" s="4" t="s">
        <v>5</v>
      </c>
      <c r="B213" s="5" t="s">
        <v>378</v>
      </c>
      <c r="C213" s="6" t="s">
        <v>379</v>
      </c>
      <c r="D213" s="7" t="s">
        <v>380</v>
      </c>
      <c r="E213" s="8">
        <v>2</v>
      </c>
      <c r="F213" s="8">
        <v>4</v>
      </c>
      <c r="G213" s="8">
        <v>0</v>
      </c>
      <c r="H213" s="8">
        <v>7</v>
      </c>
      <c r="I213" s="8">
        <v>0</v>
      </c>
      <c r="J213" s="8">
        <v>0</v>
      </c>
      <c r="K213" s="9">
        <v>13</v>
      </c>
      <c r="L213" s="10" t="s">
        <v>8</v>
      </c>
    </row>
    <row r="214" spans="1:12" ht="15" customHeight="1">
      <c r="A214" s="11" t="s">
        <v>27</v>
      </c>
      <c r="B214" s="12" t="s">
        <v>381</v>
      </c>
      <c r="C214" s="13" t="s">
        <v>382</v>
      </c>
      <c r="D214" s="14" t="s">
        <v>380</v>
      </c>
      <c r="E214" s="15">
        <v>5</v>
      </c>
      <c r="F214" s="15">
        <v>0</v>
      </c>
      <c r="G214" s="15">
        <v>0</v>
      </c>
      <c r="H214" s="15">
        <v>0</v>
      </c>
      <c r="I214" s="15">
        <v>0</v>
      </c>
      <c r="J214" s="15">
        <v>5</v>
      </c>
      <c r="K214" s="16">
        <v>10</v>
      </c>
      <c r="L214" s="18"/>
    </row>
    <row r="215" spans="1:12" ht="15" customHeight="1">
      <c r="A215" s="11" t="s">
        <v>47</v>
      </c>
      <c r="B215" s="12" t="s">
        <v>383</v>
      </c>
      <c r="C215" s="13" t="s">
        <v>384</v>
      </c>
      <c r="D215" s="14" t="s">
        <v>380</v>
      </c>
      <c r="E215" s="15">
        <v>2</v>
      </c>
      <c r="F215" s="15">
        <v>0</v>
      </c>
      <c r="G215" s="15">
        <v>0</v>
      </c>
      <c r="H215" s="15">
        <v>7</v>
      </c>
      <c r="I215" s="15">
        <v>0</v>
      </c>
      <c r="J215" s="15">
        <v>0</v>
      </c>
      <c r="K215" s="16">
        <v>9</v>
      </c>
      <c r="L215" s="17" t="s">
        <v>8</v>
      </c>
    </row>
    <row r="216" spans="1:12" ht="15" customHeight="1">
      <c r="A216" s="11" t="s">
        <v>24</v>
      </c>
      <c r="B216" s="12" t="s">
        <v>385</v>
      </c>
      <c r="C216" s="13" t="s">
        <v>386</v>
      </c>
      <c r="D216" s="14" t="s">
        <v>380</v>
      </c>
      <c r="E216" s="15">
        <v>4</v>
      </c>
      <c r="F216" s="15">
        <v>0</v>
      </c>
      <c r="G216" s="15">
        <v>0</v>
      </c>
      <c r="H216" s="15">
        <v>7</v>
      </c>
      <c r="I216" s="15">
        <v>0</v>
      </c>
      <c r="J216" s="15">
        <v>0</v>
      </c>
      <c r="K216" s="16">
        <v>11</v>
      </c>
      <c r="L216" s="17" t="s">
        <v>8</v>
      </c>
    </row>
    <row r="217" spans="1:12" ht="15" customHeight="1">
      <c r="A217" s="11" t="s">
        <v>27</v>
      </c>
      <c r="B217" s="12" t="s">
        <v>387</v>
      </c>
      <c r="C217" s="13" t="s">
        <v>388</v>
      </c>
      <c r="D217" s="14" t="s">
        <v>380</v>
      </c>
      <c r="E217" s="15">
        <v>1</v>
      </c>
      <c r="F217" s="15">
        <v>2</v>
      </c>
      <c r="G217" s="15">
        <v>0</v>
      </c>
      <c r="H217" s="15">
        <v>0</v>
      </c>
      <c r="I217" s="15">
        <v>2</v>
      </c>
      <c r="J217" s="15">
        <v>5</v>
      </c>
      <c r="K217" s="16">
        <v>10</v>
      </c>
      <c r="L217" s="18"/>
    </row>
    <row r="218" spans="1:12" ht="15" customHeight="1">
      <c r="A218" s="19" t="s">
        <v>106</v>
      </c>
      <c r="B218" s="20" t="s">
        <v>389</v>
      </c>
      <c r="C218" s="21" t="s">
        <v>390</v>
      </c>
      <c r="D218" s="22" t="s">
        <v>380</v>
      </c>
      <c r="E218" s="23">
        <v>0</v>
      </c>
      <c r="F218" s="23">
        <v>0</v>
      </c>
      <c r="G218" s="23">
        <v>0</v>
      </c>
      <c r="H218" s="23">
        <v>2</v>
      </c>
      <c r="I218" s="23">
        <v>0</v>
      </c>
      <c r="J218" s="23">
        <v>0</v>
      </c>
      <c r="K218" s="24">
        <v>2</v>
      </c>
      <c r="L218" s="25"/>
    </row>
    <row r="219" spans="1:12" ht="15" customHeight="1">
      <c r="C219" s="1"/>
      <c r="E219" s="26">
        <f t="shared" ref="E219:K219" si="27">SUM(E213:E218)</f>
        <v>14</v>
      </c>
      <c r="F219" s="26">
        <f t="shared" si="27"/>
        <v>6</v>
      </c>
      <c r="G219" s="26">
        <f t="shared" si="27"/>
        <v>0</v>
      </c>
      <c r="H219" s="26">
        <f t="shared" si="27"/>
        <v>23</v>
      </c>
      <c r="I219" s="26">
        <f t="shared" si="27"/>
        <v>2</v>
      </c>
      <c r="J219" s="26">
        <f t="shared" si="27"/>
        <v>10</v>
      </c>
      <c r="K219" s="26">
        <f t="shared" si="27"/>
        <v>55</v>
      </c>
      <c r="L219" s="26" t="str">
        <f>CONCATENATE(CHAR(48+COUNTIF(L213:L218,"Gold medal")),"G, ",CHAR(48+COUNTIF(L213:L218,"Silver medal")),"S, ",CHAR(48+COUNTIF(L213:L218,"Bronze medal")),"B")</f>
        <v>0G, 0S, 0B</v>
      </c>
    </row>
    <row r="220" spans="1:12" ht="15" customHeight="1">
      <c r="C220" s="3" t="str">
        <f>D221</f>
        <v>France</v>
      </c>
    </row>
    <row r="221" spans="1:12" ht="15" customHeight="1">
      <c r="A221" s="4" t="s">
        <v>36</v>
      </c>
      <c r="B221" s="5" t="s">
        <v>391</v>
      </c>
      <c r="C221" s="30" t="s">
        <v>392</v>
      </c>
      <c r="D221" s="7" t="s">
        <v>393</v>
      </c>
      <c r="E221" s="8">
        <v>6</v>
      </c>
      <c r="F221" s="8">
        <v>2</v>
      </c>
      <c r="G221" s="8">
        <v>0</v>
      </c>
      <c r="H221" s="8">
        <v>7</v>
      </c>
      <c r="I221" s="8">
        <v>2</v>
      </c>
      <c r="J221" s="8">
        <v>0</v>
      </c>
      <c r="K221" s="9">
        <v>17</v>
      </c>
      <c r="L221" s="10" t="s">
        <v>4</v>
      </c>
    </row>
    <row r="222" spans="1:12" ht="15" customHeight="1">
      <c r="A222" s="11" t="s">
        <v>116</v>
      </c>
      <c r="B222" s="12" t="s">
        <v>394</v>
      </c>
      <c r="C222" s="13" t="s">
        <v>395</v>
      </c>
      <c r="D222" s="14" t="s">
        <v>393</v>
      </c>
      <c r="E222" s="15">
        <v>7</v>
      </c>
      <c r="F222" s="15">
        <v>7</v>
      </c>
      <c r="G222" s="15">
        <v>0</v>
      </c>
      <c r="H222" s="15">
        <v>7</v>
      </c>
      <c r="I222" s="15">
        <v>0</v>
      </c>
      <c r="J222" s="15">
        <v>7</v>
      </c>
      <c r="K222" s="16">
        <v>28</v>
      </c>
      <c r="L222" s="17" t="s">
        <v>66</v>
      </c>
    </row>
    <row r="223" spans="1:12" ht="15" customHeight="1">
      <c r="A223" s="11" t="s">
        <v>63</v>
      </c>
      <c r="B223" s="12" t="s">
        <v>396</v>
      </c>
      <c r="C223" s="13" t="s">
        <v>397</v>
      </c>
      <c r="D223" s="14" t="s">
        <v>393</v>
      </c>
      <c r="E223" s="15">
        <v>7</v>
      </c>
      <c r="F223" s="15">
        <v>2</v>
      </c>
      <c r="G223" s="15">
        <v>0</v>
      </c>
      <c r="H223" s="15">
        <v>7</v>
      </c>
      <c r="I223" s="15">
        <v>7</v>
      </c>
      <c r="J223" s="15">
        <v>0</v>
      </c>
      <c r="K223" s="16">
        <v>23</v>
      </c>
      <c r="L223" s="17" t="s">
        <v>66</v>
      </c>
    </row>
    <row r="224" spans="1:12" ht="15" customHeight="1">
      <c r="A224" s="11" t="s">
        <v>24</v>
      </c>
      <c r="B224" s="12" t="s">
        <v>398</v>
      </c>
      <c r="C224" s="29" t="s">
        <v>399</v>
      </c>
      <c r="D224" s="14" t="s">
        <v>393</v>
      </c>
      <c r="E224" s="15">
        <v>7</v>
      </c>
      <c r="F224" s="15">
        <v>0</v>
      </c>
      <c r="G224" s="15">
        <v>0</v>
      </c>
      <c r="H224" s="15">
        <v>4</v>
      </c>
      <c r="I224" s="15">
        <v>0</v>
      </c>
      <c r="J224" s="15">
        <v>0</v>
      </c>
      <c r="K224" s="16">
        <v>11</v>
      </c>
      <c r="L224" s="17" t="s">
        <v>8</v>
      </c>
    </row>
    <row r="225" spans="1:12" ht="15" customHeight="1">
      <c r="A225" s="11" t="s">
        <v>126</v>
      </c>
      <c r="B225" s="12" t="s">
        <v>400</v>
      </c>
      <c r="C225" s="29" t="s">
        <v>401</v>
      </c>
      <c r="D225" s="14" t="s">
        <v>393</v>
      </c>
      <c r="E225" s="15">
        <v>7</v>
      </c>
      <c r="F225" s="15">
        <v>7</v>
      </c>
      <c r="G225" s="15">
        <v>1</v>
      </c>
      <c r="H225" s="15">
        <v>7</v>
      </c>
      <c r="I225" s="15">
        <v>2</v>
      </c>
      <c r="J225" s="15">
        <v>0</v>
      </c>
      <c r="K225" s="16">
        <v>24</v>
      </c>
      <c r="L225" s="17" t="s">
        <v>66</v>
      </c>
    </row>
    <row r="226" spans="1:12" ht="15" customHeight="1">
      <c r="A226" s="19" t="s">
        <v>53</v>
      </c>
      <c r="B226" s="20" t="s">
        <v>402</v>
      </c>
      <c r="C226" s="21" t="s">
        <v>403</v>
      </c>
      <c r="D226" s="22" t="s">
        <v>393</v>
      </c>
      <c r="E226" s="23">
        <v>7</v>
      </c>
      <c r="F226" s="23">
        <v>3</v>
      </c>
      <c r="G226" s="23">
        <v>0</v>
      </c>
      <c r="H226" s="23">
        <v>7</v>
      </c>
      <c r="I226" s="23">
        <v>4</v>
      </c>
      <c r="J226" s="23">
        <v>0</v>
      </c>
      <c r="K226" s="24">
        <v>21</v>
      </c>
      <c r="L226" s="27" t="s">
        <v>4</v>
      </c>
    </row>
    <row r="227" spans="1:12" ht="15" customHeight="1">
      <c r="C227" s="1"/>
      <c r="E227" s="26">
        <f t="shared" ref="E227:K227" si="28">SUM(E221:E226)</f>
        <v>41</v>
      </c>
      <c r="F227" s="26">
        <f t="shared" si="28"/>
        <v>21</v>
      </c>
      <c r="G227" s="26">
        <f t="shared" si="28"/>
        <v>1</v>
      </c>
      <c r="H227" s="26">
        <f t="shared" si="28"/>
        <v>39</v>
      </c>
      <c r="I227" s="26">
        <f t="shared" si="28"/>
        <v>15</v>
      </c>
      <c r="J227" s="26">
        <f t="shared" si="28"/>
        <v>7</v>
      </c>
      <c r="K227" s="26">
        <f t="shared" si="28"/>
        <v>124</v>
      </c>
      <c r="L227" s="26" t="str">
        <f>CONCATENATE(CHAR(48+COUNTIF(L221:L226,"Gold medal")),"G, ",CHAR(48+COUNTIF(L221:L226,"Silver medal")),"S, ",CHAR(48+COUNTIF(L221:L226,"Bronze medal")),"B")</f>
        <v>0G, 3S, 2B</v>
      </c>
    </row>
    <row r="228" spans="1:12" ht="15" customHeight="1">
      <c r="C228" s="3" t="str">
        <f>D229</f>
        <v>Georgia</v>
      </c>
    </row>
    <row r="229" spans="1:12" ht="15" customHeight="1">
      <c r="A229" s="4" t="s">
        <v>44</v>
      </c>
      <c r="B229" s="5" t="s">
        <v>404</v>
      </c>
      <c r="C229" s="6" t="s">
        <v>405</v>
      </c>
      <c r="D229" s="7" t="s">
        <v>406</v>
      </c>
      <c r="E229" s="8">
        <v>7</v>
      </c>
      <c r="F229" s="8">
        <v>1</v>
      </c>
      <c r="G229" s="8">
        <v>0</v>
      </c>
      <c r="H229" s="8">
        <v>7</v>
      </c>
      <c r="I229" s="8">
        <v>0</v>
      </c>
      <c r="J229" s="8">
        <v>1</v>
      </c>
      <c r="K229" s="9">
        <v>16</v>
      </c>
      <c r="L229" s="10" t="s">
        <v>4</v>
      </c>
    </row>
    <row r="230" spans="1:12" ht="15" customHeight="1">
      <c r="A230" s="11" t="s">
        <v>32</v>
      </c>
      <c r="B230" s="12" t="s">
        <v>407</v>
      </c>
      <c r="C230" s="13" t="s">
        <v>408</v>
      </c>
      <c r="D230" s="14" t="s">
        <v>406</v>
      </c>
      <c r="E230" s="15">
        <v>7</v>
      </c>
      <c r="F230" s="15">
        <v>0</v>
      </c>
      <c r="G230" s="15">
        <v>0</v>
      </c>
      <c r="H230" s="15">
        <v>7</v>
      </c>
      <c r="I230" s="15">
        <v>0</v>
      </c>
      <c r="J230" s="15">
        <v>0</v>
      </c>
      <c r="K230" s="16">
        <v>14</v>
      </c>
      <c r="L230" s="17" t="s">
        <v>8</v>
      </c>
    </row>
    <row r="231" spans="1:12" ht="15" customHeight="1">
      <c r="A231" s="11" t="s">
        <v>15</v>
      </c>
      <c r="B231" s="12" t="s">
        <v>409</v>
      </c>
      <c r="C231" s="13" t="s">
        <v>410</v>
      </c>
      <c r="D231" s="14" t="s">
        <v>406</v>
      </c>
      <c r="E231" s="15">
        <v>7</v>
      </c>
      <c r="F231" s="15">
        <v>0</v>
      </c>
      <c r="G231" s="15">
        <v>0</v>
      </c>
      <c r="H231" s="15">
        <v>5</v>
      </c>
      <c r="I231" s="15">
        <v>0</v>
      </c>
      <c r="J231" s="15">
        <v>0</v>
      </c>
      <c r="K231" s="16">
        <v>12</v>
      </c>
      <c r="L231" s="17" t="s">
        <v>8</v>
      </c>
    </row>
    <row r="232" spans="1:12" ht="15" customHeight="1">
      <c r="A232" s="11" t="s">
        <v>32</v>
      </c>
      <c r="B232" s="12" t="s">
        <v>411</v>
      </c>
      <c r="C232" s="13" t="s">
        <v>412</v>
      </c>
      <c r="D232" s="14" t="s">
        <v>406</v>
      </c>
      <c r="E232" s="15">
        <v>7</v>
      </c>
      <c r="F232" s="15">
        <v>0</v>
      </c>
      <c r="G232" s="15">
        <v>0</v>
      </c>
      <c r="H232" s="15">
        <v>7</v>
      </c>
      <c r="I232" s="15">
        <v>0</v>
      </c>
      <c r="J232" s="15">
        <v>0</v>
      </c>
      <c r="K232" s="16">
        <v>14</v>
      </c>
      <c r="L232" s="17" t="s">
        <v>8</v>
      </c>
    </row>
    <row r="233" spans="1:12" ht="15" customHeight="1">
      <c r="A233" s="11" t="s">
        <v>12</v>
      </c>
      <c r="B233" s="12" t="s">
        <v>413</v>
      </c>
      <c r="C233" s="13" t="s">
        <v>414</v>
      </c>
      <c r="D233" s="14" t="s">
        <v>406</v>
      </c>
      <c r="E233" s="15">
        <v>2</v>
      </c>
      <c r="F233" s="15">
        <v>0</v>
      </c>
      <c r="G233" s="15">
        <v>0</v>
      </c>
      <c r="H233" s="15">
        <v>2</v>
      </c>
      <c r="I233" s="15">
        <v>0</v>
      </c>
      <c r="J233" s="15">
        <v>0</v>
      </c>
      <c r="K233" s="16">
        <v>4</v>
      </c>
      <c r="L233" s="18"/>
    </row>
    <row r="234" spans="1:12" ht="15" customHeight="1">
      <c r="A234" s="19" t="s">
        <v>47</v>
      </c>
      <c r="B234" s="20" t="s">
        <v>415</v>
      </c>
      <c r="C234" s="21" t="s">
        <v>416</v>
      </c>
      <c r="D234" s="22" t="s">
        <v>406</v>
      </c>
      <c r="E234" s="23">
        <v>7</v>
      </c>
      <c r="F234" s="23">
        <v>2</v>
      </c>
      <c r="G234" s="23">
        <v>0</v>
      </c>
      <c r="H234" s="23">
        <v>0</v>
      </c>
      <c r="I234" s="23">
        <v>0</v>
      </c>
      <c r="J234" s="23">
        <v>0</v>
      </c>
      <c r="K234" s="24">
        <v>9</v>
      </c>
      <c r="L234" s="27" t="s">
        <v>8</v>
      </c>
    </row>
    <row r="235" spans="1:12" ht="15" customHeight="1">
      <c r="C235" s="1"/>
      <c r="E235" s="26">
        <f t="shared" ref="E235:K235" si="29">SUM(E229:E234)</f>
        <v>37</v>
      </c>
      <c r="F235" s="26">
        <f t="shared" si="29"/>
        <v>3</v>
      </c>
      <c r="G235" s="26">
        <f t="shared" si="29"/>
        <v>0</v>
      </c>
      <c r="H235" s="26">
        <f t="shared" si="29"/>
        <v>28</v>
      </c>
      <c r="I235" s="26">
        <f t="shared" si="29"/>
        <v>0</v>
      </c>
      <c r="J235" s="26">
        <f t="shared" si="29"/>
        <v>1</v>
      </c>
      <c r="K235" s="26">
        <f t="shared" si="29"/>
        <v>69</v>
      </c>
      <c r="L235" s="26" t="str">
        <f>CONCATENATE(CHAR(48+COUNTIF(L229:L234,"Gold medal")),"G, ",CHAR(48+COUNTIF(L229:L234,"Silver medal")),"S, ",CHAR(48+COUNTIF(L229:L234,"Bronze medal")),"B")</f>
        <v>0G, 0S, 1B</v>
      </c>
    </row>
    <row r="236" spans="1:12" ht="15" customHeight="1">
      <c r="C236" s="3" t="str">
        <f>D237</f>
        <v>Germany</v>
      </c>
    </row>
    <row r="237" spans="1:12" ht="15" customHeight="1">
      <c r="A237" s="4" t="s">
        <v>44</v>
      </c>
      <c r="B237" s="5" t="s">
        <v>417</v>
      </c>
      <c r="C237" s="6" t="s">
        <v>418</v>
      </c>
      <c r="D237" s="7" t="s">
        <v>419</v>
      </c>
      <c r="E237" s="8">
        <v>7</v>
      </c>
      <c r="F237" s="8">
        <v>2</v>
      </c>
      <c r="G237" s="8">
        <v>0</v>
      </c>
      <c r="H237" s="8">
        <v>7</v>
      </c>
      <c r="I237" s="8">
        <v>0</v>
      </c>
      <c r="J237" s="8">
        <v>0</v>
      </c>
      <c r="K237" s="9">
        <v>16</v>
      </c>
      <c r="L237" s="10" t="s">
        <v>4</v>
      </c>
    </row>
    <row r="238" spans="1:12" ht="15" customHeight="1">
      <c r="A238" s="11" t="s">
        <v>230</v>
      </c>
      <c r="B238" s="12" t="s">
        <v>420</v>
      </c>
      <c r="C238" s="13" t="s">
        <v>421</v>
      </c>
      <c r="D238" s="14" t="s">
        <v>419</v>
      </c>
      <c r="E238" s="15">
        <v>7</v>
      </c>
      <c r="F238" s="15">
        <v>6</v>
      </c>
      <c r="G238" s="15">
        <v>0</v>
      </c>
      <c r="H238" s="15">
        <v>7</v>
      </c>
      <c r="I238" s="15">
        <v>7</v>
      </c>
      <c r="J238" s="15">
        <v>0</v>
      </c>
      <c r="K238" s="16">
        <v>27</v>
      </c>
      <c r="L238" s="17" t="s">
        <v>66</v>
      </c>
    </row>
    <row r="239" spans="1:12" ht="15" customHeight="1">
      <c r="A239" s="11" t="s">
        <v>97</v>
      </c>
      <c r="B239" s="12" t="s">
        <v>422</v>
      </c>
      <c r="C239" s="13" t="s">
        <v>423</v>
      </c>
      <c r="D239" s="14" t="s">
        <v>419</v>
      </c>
      <c r="E239" s="15">
        <v>5</v>
      </c>
      <c r="F239" s="15">
        <v>7</v>
      </c>
      <c r="G239" s="15">
        <v>0</v>
      </c>
      <c r="H239" s="15">
        <v>7</v>
      </c>
      <c r="I239" s="15">
        <v>0</v>
      </c>
      <c r="J239" s="15">
        <v>0</v>
      </c>
      <c r="K239" s="16">
        <v>19</v>
      </c>
      <c r="L239" s="17" t="s">
        <v>4</v>
      </c>
    </row>
    <row r="240" spans="1:12" ht="15" customHeight="1">
      <c r="A240" s="11" t="s">
        <v>178</v>
      </c>
      <c r="B240" s="12" t="s">
        <v>424</v>
      </c>
      <c r="C240" s="13" t="s">
        <v>425</v>
      </c>
      <c r="D240" s="14" t="s">
        <v>419</v>
      </c>
      <c r="E240" s="15">
        <v>7</v>
      </c>
      <c r="F240" s="15">
        <v>7</v>
      </c>
      <c r="G240" s="15">
        <v>0</v>
      </c>
      <c r="H240" s="15">
        <v>7</v>
      </c>
      <c r="I240" s="15">
        <v>1</v>
      </c>
      <c r="J240" s="15">
        <v>3</v>
      </c>
      <c r="K240" s="16">
        <v>25</v>
      </c>
      <c r="L240" s="17" t="s">
        <v>66</v>
      </c>
    </row>
    <row r="241" spans="1:12" ht="15" customHeight="1">
      <c r="A241" s="11" t="s">
        <v>53</v>
      </c>
      <c r="B241" s="12" t="s">
        <v>426</v>
      </c>
      <c r="C241" s="13" t="s">
        <v>427</v>
      </c>
      <c r="D241" s="14" t="s">
        <v>419</v>
      </c>
      <c r="E241" s="15">
        <v>7</v>
      </c>
      <c r="F241" s="15">
        <v>7</v>
      </c>
      <c r="G241" s="15">
        <v>0</v>
      </c>
      <c r="H241" s="15">
        <v>7</v>
      </c>
      <c r="I241" s="15">
        <v>0</v>
      </c>
      <c r="J241" s="15">
        <v>0</v>
      </c>
      <c r="K241" s="16">
        <v>21</v>
      </c>
      <c r="L241" s="17" t="s">
        <v>4</v>
      </c>
    </row>
    <row r="242" spans="1:12" ht="15" customHeight="1">
      <c r="A242" s="19" t="s">
        <v>63</v>
      </c>
      <c r="B242" s="20" t="s">
        <v>428</v>
      </c>
      <c r="C242" s="21" t="s">
        <v>429</v>
      </c>
      <c r="D242" s="22" t="s">
        <v>419</v>
      </c>
      <c r="E242" s="23">
        <v>7</v>
      </c>
      <c r="F242" s="23">
        <v>0</v>
      </c>
      <c r="G242" s="23">
        <v>7</v>
      </c>
      <c r="H242" s="23">
        <v>7</v>
      </c>
      <c r="I242" s="23">
        <v>2</v>
      </c>
      <c r="J242" s="23">
        <v>0</v>
      </c>
      <c r="K242" s="24">
        <v>23</v>
      </c>
      <c r="L242" s="27" t="s">
        <v>66</v>
      </c>
    </row>
    <row r="243" spans="1:12" ht="15" customHeight="1">
      <c r="C243" s="1"/>
      <c r="E243" s="26">
        <f t="shared" ref="E243:K243" si="30">SUM(E237:E242)</f>
        <v>40</v>
      </c>
      <c r="F243" s="26">
        <f t="shared" si="30"/>
        <v>29</v>
      </c>
      <c r="G243" s="26">
        <f t="shared" si="30"/>
        <v>7</v>
      </c>
      <c r="H243" s="26">
        <f t="shared" si="30"/>
        <v>42</v>
      </c>
      <c r="I243" s="26">
        <f t="shared" si="30"/>
        <v>10</v>
      </c>
      <c r="J243" s="26">
        <f t="shared" si="30"/>
        <v>3</v>
      </c>
      <c r="K243" s="26">
        <f t="shared" si="30"/>
        <v>131</v>
      </c>
      <c r="L243" s="26" t="str">
        <f>CONCATENATE(CHAR(48+COUNTIF(L237:L242,"Gold medal")),"G, ",CHAR(48+COUNTIF(L237:L242,"Silver medal")),"S, ",CHAR(48+COUNTIF(L237:L242,"Bronze medal")),"B")</f>
        <v>0G, 3S, 3B</v>
      </c>
    </row>
    <row r="244" spans="1:12" ht="15" customHeight="1">
      <c r="C244" s="3" t="str">
        <f>D245</f>
        <v>Ghana</v>
      </c>
    </row>
    <row r="245" spans="1:12" ht="15" customHeight="1">
      <c r="A245" s="4" t="s">
        <v>18</v>
      </c>
      <c r="B245" s="5" t="s">
        <v>430</v>
      </c>
      <c r="C245" s="6" t="s">
        <v>431</v>
      </c>
      <c r="D245" s="7" t="s">
        <v>432</v>
      </c>
      <c r="E245" s="8">
        <v>1</v>
      </c>
      <c r="F245" s="8">
        <v>2</v>
      </c>
      <c r="G245" s="8">
        <v>0</v>
      </c>
      <c r="H245" s="8">
        <v>0</v>
      </c>
      <c r="I245" s="8">
        <v>0</v>
      </c>
      <c r="J245" s="8">
        <v>0</v>
      </c>
      <c r="K245" s="9">
        <v>3</v>
      </c>
      <c r="L245" s="28"/>
    </row>
    <row r="246" spans="1:12" ht="15" customHeight="1">
      <c r="A246" s="11" t="s">
        <v>106</v>
      </c>
      <c r="B246" s="12" t="s">
        <v>433</v>
      </c>
      <c r="C246" s="13" t="s">
        <v>434</v>
      </c>
      <c r="D246" s="14" t="s">
        <v>432</v>
      </c>
      <c r="E246" s="15">
        <v>1</v>
      </c>
      <c r="F246" s="15">
        <v>0</v>
      </c>
      <c r="G246" s="15">
        <v>0</v>
      </c>
      <c r="H246" s="15">
        <v>1</v>
      </c>
      <c r="I246" s="15">
        <v>0</v>
      </c>
      <c r="J246" s="15">
        <v>0</v>
      </c>
      <c r="K246" s="16">
        <v>2</v>
      </c>
      <c r="L246" s="18"/>
    </row>
    <row r="247" spans="1:12" ht="15" customHeight="1">
      <c r="A247" s="19" t="s">
        <v>163</v>
      </c>
      <c r="B247" s="20" t="s">
        <v>435</v>
      </c>
      <c r="C247" s="21" t="s">
        <v>436</v>
      </c>
      <c r="D247" s="22" t="s">
        <v>432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4">
        <v>0</v>
      </c>
      <c r="L247" s="25"/>
    </row>
    <row r="248" spans="1:12" ht="15" customHeight="1">
      <c r="C248" s="1"/>
      <c r="E248" s="26">
        <f t="shared" ref="E248:K248" si="31">SUM(E244:E247)</f>
        <v>2</v>
      </c>
      <c r="F248" s="26">
        <f t="shared" si="31"/>
        <v>2</v>
      </c>
      <c r="G248" s="26">
        <f t="shared" si="31"/>
        <v>0</v>
      </c>
      <c r="H248" s="26">
        <f t="shared" si="31"/>
        <v>1</v>
      </c>
      <c r="I248" s="26">
        <f t="shared" si="31"/>
        <v>0</v>
      </c>
      <c r="J248" s="26">
        <f t="shared" si="31"/>
        <v>0</v>
      </c>
      <c r="K248" s="26">
        <f t="shared" si="31"/>
        <v>5</v>
      </c>
      <c r="L248" s="26" t="str">
        <f>CONCATENATE(CHAR(48+COUNTIF(L244:L247,"Gold medal")),"G, ",CHAR(48+COUNTIF(L244:L247,"Silver medal")),"S, ",CHAR(48+COUNTIF(L244:L247,"Bronze medal")),"B")</f>
        <v>0G, 0S, 0B</v>
      </c>
    </row>
    <row r="249" spans="1:12" ht="15" customHeight="1">
      <c r="C249" s="3" t="str">
        <f>D250</f>
        <v>Greece</v>
      </c>
    </row>
    <row r="250" spans="1:12" ht="15" customHeight="1">
      <c r="A250" s="4" t="s">
        <v>32</v>
      </c>
      <c r="B250" s="5" t="s">
        <v>437</v>
      </c>
      <c r="C250" s="6" t="s">
        <v>438</v>
      </c>
      <c r="D250" s="7" t="s">
        <v>439</v>
      </c>
      <c r="E250" s="8">
        <v>7</v>
      </c>
      <c r="F250" s="8">
        <v>1</v>
      </c>
      <c r="G250" s="8">
        <v>0</v>
      </c>
      <c r="H250" s="8">
        <v>6</v>
      </c>
      <c r="I250" s="8">
        <v>0</v>
      </c>
      <c r="J250" s="8">
        <v>0</v>
      </c>
      <c r="K250" s="9">
        <v>14</v>
      </c>
      <c r="L250" s="10" t="s">
        <v>8</v>
      </c>
    </row>
    <row r="251" spans="1:12" ht="15" customHeight="1">
      <c r="A251" s="11" t="s">
        <v>44</v>
      </c>
      <c r="B251" s="12" t="s">
        <v>440</v>
      </c>
      <c r="C251" s="13" t="s">
        <v>441</v>
      </c>
      <c r="D251" s="14" t="s">
        <v>439</v>
      </c>
      <c r="E251" s="15">
        <v>7</v>
      </c>
      <c r="F251" s="15">
        <v>0</v>
      </c>
      <c r="G251" s="15">
        <v>0</v>
      </c>
      <c r="H251" s="15">
        <v>7</v>
      </c>
      <c r="I251" s="15">
        <v>2</v>
      </c>
      <c r="J251" s="15">
        <v>0</v>
      </c>
      <c r="K251" s="16">
        <v>16</v>
      </c>
      <c r="L251" s="17" t="s">
        <v>4</v>
      </c>
    </row>
    <row r="252" spans="1:12" ht="15" customHeight="1">
      <c r="A252" s="11" t="s">
        <v>24</v>
      </c>
      <c r="B252" s="12" t="s">
        <v>442</v>
      </c>
      <c r="C252" s="13" t="s">
        <v>443</v>
      </c>
      <c r="D252" s="14" t="s">
        <v>439</v>
      </c>
      <c r="E252" s="15">
        <v>2</v>
      </c>
      <c r="F252" s="15">
        <v>2</v>
      </c>
      <c r="G252" s="15">
        <v>0</v>
      </c>
      <c r="H252" s="15">
        <v>7</v>
      </c>
      <c r="I252" s="15">
        <v>0</v>
      </c>
      <c r="J252" s="15">
        <v>0</v>
      </c>
      <c r="K252" s="16">
        <v>11</v>
      </c>
      <c r="L252" s="17" t="s">
        <v>8</v>
      </c>
    </row>
    <row r="253" spans="1:12" ht="15" customHeight="1">
      <c r="A253" s="11" t="s">
        <v>24</v>
      </c>
      <c r="B253" s="12" t="s">
        <v>444</v>
      </c>
      <c r="C253" s="13" t="s">
        <v>445</v>
      </c>
      <c r="D253" s="14" t="s">
        <v>439</v>
      </c>
      <c r="E253" s="15">
        <v>5</v>
      </c>
      <c r="F253" s="15">
        <v>2</v>
      </c>
      <c r="G253" s="15">
        <v>0</v>
      </c>
      <c r="H253" s="15">
        <v>4</v>
      </c>
      <c r="I253" s="15">
        <v>0</v>
      </c>
      <c r="J253" s="15">
        <v>0</v>
      </c>
      <c r="K253" s="16">
        <v>11</v>
      </c>
      <c r="L253" s="18"/>
    </row>
    <row r="254" spans="1:12" ht="15" customHeight="1">
      <c r="A254" s="11" t="s">
        <v>58</v>
      </c>
      <c r="B254" s="12" t="s">
        <v>446</v>
      </c>
      <c r="C254" s="13" t="s">
        <v>447</v>
      </c>
      <c r="D254" s="14" t="s">
        <v>439</v>
      </c>
      <c r="E254" s="15">
        <v>7</v>
      </c>
      <c r="F254" s="15">
        <v>1</v>
      </c>
      <c r="G254" s="15">
        <v>0</v>
      </c>
      <c r="H254" s="15">
        <v>7</v>
      </c>
      <c r="I254" s="15">
        <v>0</v>
      </c>
      <c r="J254" s="15">
        <v>0</v>
      </c>
      <c r="K254" s="16">
        <v>15</v>
      </c>
      <c r="L254" s="17" t="s">
        <v>8</v>
      </c>
    </row>
    <row r="255" spans="1:12" ht="15" customHeight="1">
      <c r="A255" s="19" t="s">
        <v>36</v>
      </c>
      <c r="B255" s="20" t="s">
        <v>448</v>
      </c>
      <c r="C255" s="21" t="s">
        <v>449</v>
      </c>
      <c r="D255" s="22" t="s">
        <v>439</v>
      </c>
      <c r="E255" s="23">
        <v>7</v>
      </c>
      <c r="F255" s="23">
        <v>2</v>
      </c>
      <c r="G255" s="23">
        <v>0</v>
      </c>
      <c r="H255" s="23">
        <v>7</v>
      </c>
      <c r="I255" s="23">
        <v>1</v>
      </c>
      <c r="J255" s="23">
        <v>0</v>
      </c>
      <c r="K255" s="24">
        <v>17</v>
      </c>
      <c r="L255" s="27" t="s">
        <v>4</v>
      </c>
    </row>
    <row r="256" spans="1:12" ht="15" customHeight="1">
      <c r="C256" s="1"/>
      <c r="E256" s="26">
        <f t="shared" ref="E256:K256" si="32">SUM(E250:E255)</f>
        <v>35</v>
      </c>
      <c r="F256" s="26">
        <f t="shared" si="32"/>
        <v>8</v>
      </c>
      <c r="G256" s="26">
        <f t="shared" si="32"/>
        <v>0</v>
      </c>
      <c r="H256" s="26">
        <f t="shared" si="32"/>
        <v>38</v>
      </c>
      <c r="I256" s="26">
        <f t="shared" si="32"/>
        <v>3</v>
      </c>
      <c r="J256" s="26">
        <f t="shared" si="32"/>
        <v>0</v>
      </c>
      <c r="K256" s="26">
        <f t="shared" si="32"/>
        <v>84</v>
      </c>
      <c r="L256" s="26" t="str">
        <f>CONCATENATE(CHAR(48+COUNTIF(L250:L255,"Gold medal")),"G, ",CHAR(48+COUNTIF(L250:L255,"Silver medal")),"S, ",CHAR(48+COUNTIF(L250:L255,"Bronze medal")),"B")</f>
        <v>0G, 0S, 2B</v>
      </c>
    </row>
    <row r="257" spans="1:12" ht="15" customHeight="1">
      <c r="C257" s="3" t="str">
        <f>D258</f>
        <v>Honduras</v>
      </c>
    </row>
    <row r="258" spans="1:12" ht="15" customHeight="1">
      <c r="A258" s="4" t="s">
        <v>207</v>
      </c>
      <c r="B258" s="5" t="s">
        <v>450</v>
      </c>
      <c r="C258" s="6" t="s">
        <v>451</v>
      </c>
      <c r="D258" s="7" t="s">
        <v>452</v>
      </c>
      <c r="E258" s="8">
        <v>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9">
        <v>1</v>
      </c>
      <c r="L258" s="28"/>
    </row>
    <row r="259" spans="1:12" ht="15" customHeight="1">
      <c r="A259" s="19" t="s">
        <v>47</v>
      </c>
      <c r="B259" s="20" t="s">
        <v>453</v>
      </c>
      <c r="C259" s="21" t="s">
        <v>454</v>
      </c>
      <c r="D259" s="22" t="s">
        <v>452</v>
      </c>
      <c r="E259" s="23">
        <v>1</v>
      </c>
      <c r="F259" s="23">
        <v>2</v>
      </c>
      <c r="G259" s="23">
        <v>0</v>
      </c>
      <c r="H259" s="23">
        <v>6</v>
      </c>
      <c r="I259" s="23">
        <v>0</v>
      </c>
      <c r="J259" s="23">
        <v>0</v>
      </c>
      <c r="K259" s="24">
        <v>9</v>
      </c>
      <c r="L259" s="25"/>
    </row>
    <row r="260" spans="1:12" ht="15" customHeight="1">
      <c r="C260" s="1"/>
      <c r="E260" s="26">
        <f t="shared" ref="E260:K260" si="33">SUM(E258:E259)</f>
        <v>2</v>
      </c>
      <c r="F260" s="26">
        <f t="shared" si="33"/>
        <v>2</v>
      </c>
      <c r="G260" s="26">
        <f t="shared" si="33"/>
        <v>0</v>
      </c>
      <c r="H260" s="26">
        <f t="shared" si="33"/>
        <v>6</v>
      </c>
      <c r="I260" s="26">
        <f t="shared" si="33"/>
        <v>0</v>
      </c>
      <c r="J260" s="26">
        <f t="shared" si="33"/>
        <v>0</v>
      </c>
      <c r="K260" s="26">
        <f t="shared" si="33"/>
        <v>10</v>
      </c>
      <c r="L260" s="26" t="str">
        <f>CONCATENATE(CHAR(48+COUNTIF(L258:L259,"Gold medal")),"G, ",CHAR(48+COUNTIF(L258:L259,"Silver medal")),"S, ",CHAR(48+COUNTIF(L258:L259,"Bronze medal")),"B")</f>
        <v>0G, 0S, 0B</v>
      </c>
    </row>
    <row r="261" spans="1:12" ht="15" customHeight="1">
      <c r="C261" s="3" t="str">
        <f>D262</f>
        <v>Hong Kong</v>
      </c>
    </row>
    <row r="262" spans="1:12" ht="15" customHeight="1">
      <c r="A262" s="4" t="s">
        <v>0</v>
      </c>
      <c r="B262" s="5" t="s">
        <v>455</v>
      </c>
      <c r="C262" s="6" t="s">
        <v>456</v>
      </c>
      <c r="D262" s="7" t="s">
        <v>457</v>
      </c>
      <c r="E262" s="8">
        <v>7</v>
      </c>
      <c r="F262" s="8">
        <v>2</v>
      </c>
      <c r="G262" s="8">
        <v>0</v>
      </c>
      <c r="H262" s="8">
        <v>7</v>
      </c>
      <c r="I262" s="8">
        <v>2</v>
      </c>
      <c r="J262" s="8">
        <v>0</v>
      </c>
      <c r="K262" s="9">
        <v>18</v>
      </c>
      <c r="L262" s="10" t="s">
        <v>4</v>
      </c>
    </row>
    <row r="263" spans="1:12" ht="15" customHeight="1">
      <c r="A263" s="11" t="s">
        <v>252</v>
      </c>
      <c r="B263" s="12" t="s">
        <v>458</v>
      </c>
      <c r="C263" s="13" t="s">
        <v>459</v>
      </c>
      <c r="D263" s="14" t="s">
        <v>457</v>
      </c>
      <c r="E263" s="15">
        <v>7</v>
      </c>
      <c r="F263" s="15">
        <v>7</v>
      </c>
      <c r="G263" s="15">
        <v>0</v>
      </c>
      <c r="H263" s="15">
        <v>7</v>
      </c>
      <c r="I263" s="15">
        <v>7</v>
      </c>
      <c r="J263" s="15">
        <v>3</v>
      </c>
      <c r="K263" s="16">
        <v>31</v>
      </c>
      <c r="L263" s="17" t="s">
        <v>225</v>
      </c>
    </row>
    <row r="264" spans="1:12" ht="15" customHeight="1">
      <c r="A264" s="11" t="s">
        <v>126</v>
      </c>
      <c r="B264" s="12" t="s">
        <v>460</v>
      </c>
      <c r="C264" s="13" t="s">
        <v>461</v>
      </c>
      <c r="D264" s="14" t="s">
        <v>457</v>
      </c>
      <c r="E264" s="15">
        <v>7</v>
      </c>
      <c r="F264" s="15">
        <v>6</v>
      </c>
      <c r="G264" s="15">
        <v>0</v>
      </c>
      <c r="H264" s="15">
        <v>7</v>
      </c>
      <c r="I264" s="15">
        <v>4</v>
      </c>
      <c r="J264" s="15">
        <v>0</v>
      </c>
      <c r="K264" s="16">
        <v>24</v>
      </c>
      <c r="L264" s="17" t="s">
        <v>66</v>
      </c>
    </row>
    <row r="265" spans="1:12" ht="15" customHeight="1">
      <c r="A265" s="11" t="s">
        <v>252</v>
      </c>
      <c r="B265" s="12" t="s">
        <v>462</v>
      </c>
      <c r="C265" s="13" t="s">
        <v>463</v>
      </c>
      <c r="D265" s="14" t="s">
        <v>457</v>
      </c>
      <c r="E265" s="15">
        <v>7</v>
      </c>
      <c r="F265" s="15">
        <v>7</v>
      </c>
      <c r="G265" s="15">
        <v>0</v>
      </c>
      <c r="H265" s="15">
        <v>7</v>
      </c>
      <c r="I265" s="15">
        <v>7</v>
      </c>
      <c r="J265" s="15">
        <v>3</v>
      </c>
      <c r="K265" s="16">
        <v>31</v>
      </c>
      <c r="L265" s="17" t="s">
        <v>225</v>
      </c>
    </row>
    <row r="266" spans="1:12" ht="15" customHeight="1">
      <c r="A266" s="11" t="s">
        <v>252</v>
      </c>
      <c r="B266" s="12" t="s">
        <v>464</v>
      </c>
      <c r="C266" s="13" t="s">
        <v>465</v>
      </c>
      <c r="D266" s="14" t="s">
        <v>457</v>
      </c>
      <c r="E266" s="15">
        <v>7</v>
      </c>
      <c r="F266" s="15">
        <v>7</v>
      </c>
      <c r="G266" s="15">
        <v>0</v>
      </c>
      <c r="H266" s="15">
        <v>7</v>
      </c>
      <c r="I266" s="15">
        <v>7</v>
      </c>
      <c r="J266" s="15">
        <v>3</v>
      </c>
      <c r="K266" s="16">
        <v>31</v>
      </c>
      <c r="L266" s="17" t="s">
        <v>225</v>
      </c>
    </row>
    <row r="267" spans="1:12" ht="15" customHeight="1">
      <c r="A267" s="19" t="s">
        <v>196</v>
      </c>
      <c r="B267" s="20" t="s">
        <v>466</v>
      </c>
      <c r="C267" s="21" t="s">
        <v>467</v>
      </c>
      <c r="D267" s="22" t="s">
        <v>457</v>
      </c>
      <c r="E267" s="23">
        <v>7</v>
      </c>
      <c r="F267" s="23">
        <v>5</v>
      </c>
      <c r="G267" s="23">
        <v>0</v>
      </c>
      <c r="H267" s="23">
        <v>7</v>
      </c>
      <c r="I267" s="23">
        <v>7</v>
      </c>
      <c r="J267" s="23">
        <v>0</v>
      </c>
      <c r="K267" s="24">
        <v>26</v>
      </c>
      <c r="L267" s="27" t="s">
        <v>66</v>
      </c>
    </row>
    <row r="268" spans="1:12" ht="15" customHeight="1">
      <c r="C268" s="1"/>
      <c r="E268" s="26">
        <f t="shared" ref="E268:K268" si="34">SUM(E262:E267)</f>
        <v>42</v>
      </c>
      <c r="F268" s="26">
        <f t="shared" si="34"/>
        <v>34</v>
      </c>
      <c r="G268" s="26">
        <f t="shared" si="34"/>
        <v>0</v>
      </c>
      <c r="H268" s="26">
        <f t="shared" si="34"/>
        <v>42</v>
      </c>
      <c r="I268" s="26">
        <f t="shared" si="34"/>
        <v>34</v>
      </c>
      <c r="J268" s="26">
        <f t="shared" si="34"/>
        <v>9</v>
      </c>
      <c r="K268" s="26">
        <f t="shared" si="34"/>
        <v>161</v>
      </c>
      <c r="L268" s="26" t="str">
        <f>CONCATENATE(CHAR(48+COUNTIF(L262:L267,"Gold medal")),"G, ",CHAR(48+COUNTIF(L262:L267,"Silver medal")),"S, ",CHAR(48+COUNTIF(L262:L267,"Bronze medal")),"B")</f>
        <v>3G, 2S, 1B</v>
      </c>
    </row>
    <row r="269" spans="1:12" ht="15" customHeight="1">
      <c r="C269" s="3" t="str">
        <f>D270</f>
        <v>Hungary</v>
      </c>
    </row>
    <row r="270" spans="1:12" ht="15" customHeight="1">
      <c r="A270" s="4" t="s">
        <v>78</v>
      </c>
      <c r="B270" s="5" t="s">
        <v>468</v>
      </c>
      <c r="C270" s="6" t="s">
        <v>469</v>
      </c>
      <c r="D270" s="7" t="s">
        <v>470</v>
      </c>
      <c r="E270" s="8">
        <v>7</v>
      </c>
      <c r="F270" s="8">
        <v>3</v>
      </c>
      <c r="G270" s="8">
        <v>0</v>
      </c>
      <c r="H270" s="8">
        <v>6</v>
      </c>
      <c r="I270" s="8">
        <v>1</v>
      </c>
      <c r="J270" s="8">
        <v>3</v>
      </c>
      <c r="K270" s="9">
        <v>20</v>
      </c>
      <c r="L270" s="10" t="s">
        <v>4</v>
      </c>
    </row>
    <row r="271" spans="1:12" ht="15" customHeight="1">
      <c r="A271" s="11" t="s">
        <v>471</v>
      </c>
      <c r="B271" s="12" t="s">
        <v>472</v>
      </c>
      <c r="C271" s="13" t="s">
        <v>473</v>
      </c>
      <c r="D271" s="14" t="s">
        <v>470</v>
      </c>
      <c r="E271" s="15">
        <v>7</v>
      </c>
      <c r="F271" s="15">
        <v>7</v>
      </c>
      <c r="G271" s="15">
        <v>0</v>
      </c>
      <c r="H271" s="15">
        <v>7</v>
      </c>
      <c r="I271" s="15">
        <v>7</v>
      </c>
      <c r="J271" s="15">
        <v>7</v>
      </c>
      <c r="K271" s="16">
        <v>35</v>
      </c>
      <c r="L271" s="17" t="s">
        <v>225</v>
      </c>
    </row>
    <row r="272" spans="1:12" ht="15" customHeight="1">
      <c r="A272" s="11" t="s">
        <v>178</v>
      </c>
      <c r="B272" s="12" t="s">
        <v>474</v>
      </c>
      <c r="C272" s="13" t="s">
        <v>475</v>
      </c>
      <c r="D272" s="14" t="s">
        <v>470</v>
      </c>
      <c r="E272" s="15">
        <v>7</v>
      </c>
      <c r="F272" s="15">
        <v>7</v>
      </c>
      <c r="G272" s="15">
        <v>0</v>
      </c>
      <c r="H272" s="15">
        <v>7</v>
      </c>
      <c r="I272" s="15">
        <v>1</v>
      </c>
      <c r="J272" s="15">
        <v>3</v>
      </c>
      <c r="K272" s="16">
        <v>25</v>
      </c>
      <c r="L272" s="17" t="s">
        <v>66</v>
      </c>
    </row>
    <row r="273" spans="1:12" ht="15" customHeight="1">
      <c r="A273" s="11" t="s">
        <v>126</v>
      </c>
      <c r="B273" s="12" t="s">
        <v>476</v>
      </c>
      <c r="C273" s="13" t="s">
        <v>477</v>
      </c>
      <c r="D273" s="14" t="s">
        <v>470</v>
      </c>
      <c r="E273" s="15">
        <v>7</v>
      </c>
      <c r="F273" s="15">
        <v>3</v>
      </c>
      <c r="G273" s="15">
        <v>0</v>
      </c>
      <c r="H273" s="15">
        <v>7</v>
      </c>
      <c r="I273" s="15">
        <v>7</v>
      </c>
      <c r="J273" s="15">
        <v>0</v>
      </c>
      <c r="K273" s="16">
        <v>24</v>
      </c>
      <c r="L273" s="17" t="s">
        <v>66</v>
      </c>
    </row>
    <row r="274" spans="1:12" ht="15" customHeight="1">
      <c r="A274" s="11" t="s">
        <v>63</v>
      </c>
      <c r="B274" s="12" t="s">
        <v>478</v>
      </c>
      <c r="C274" s="13" t="s">
        <v>479</v>
      </c>
      <c r="D274" s="14" t="s">
        <v>470</v>
      </c>
      <c r="E274" s="15">
        <v>7</v>
      </c>
      <c r="F274" s="15">
        <v>6</v>
      </c>
      <c r="G274" s="15">
        <v>2</v>
      </c>
      <c r="H274" s="15">
        <v>7</v>
      </c>
      <c r="I274" s="15">
        <v>1</v>
      </c>
      <c r="J274" s="15">
        <v>0</v>
      </c>
      <c r="K274" s="16">
        <v>23</v>
      </c>
      <c r="L274" s="17" t="s">
        <v>66</v>
      </c>
    </row>
    <row r="275" spans="1:12" ht="15" customHeight="1">
      <c r="A275" s="19" t="s">
        <v>0</v>
      </c>
      <c r="B275" s="20" t="s">
        <v>480</v>
      </c>
      <c r="C275" s="21" t="s">
        <v>481</v>
      </c>
      <c r="D275" s="22" t="s">
        <v>470</v>
      </c>
      <c r="E275" s="23">
        <v>7</v>
      </c>
      <c r="F275" s="23">
        <v>2</v>
      </c>
      <c r="G275" s="23">
        <v>0</v>
      </c>
      <c r="H275" s="23">
        <v>7</v>
      </c>
      <c r="I275" s="23">
        <v>2</v>
      </c>
      <c r="J275" s="23">
        <v>0</v>
      </c>
      <c r="K275" s="24">
        <v>18</v>
      </c>
      <c r="L275" s="27" t="s">
        <v>4</v>
      </c>
    </row>
    <row r="276" spans="1:12" ht="15" customHeight="1">
      <c r="C276" s="1"/>
      <c r="E276" s="26">
        <f t="shared" ref="E276:K276" si="35">SUM(E270:E275)</f>
        <v>42</v>
      </c>
      <c r="F276" s="26">
        <f t="shared" si="35"/>
        <v>28</v>
      </c>
      <c r="G276" s="26">
        <f t="shared" si="35"/>
        <v>2</v>
      </c>
      <c r="H276" s="26">
        <f t="shared" si="35"/>
        <v>41</v>
      </c>
      <c r="I276" s="26">
        <f t="shared" si="35"/>
        <v>19</v>
      </c>
      <c r="J276" s="26">
        <f t="shared" si="35"/>
        <v>13</v>
      </c>
      <c r="K276" s="26">
        <f t="shared" si="35"/>
        <v>145</v>
      </c>
      <c r="L276" s="26" t="str">
        <f>CONCATENATE(CHAR(48+COUNTIF(L270:L275,"Gold medal")),"G, ",CHAR(48+COUNTIF(L270:L275,"Silver medal")),"S, ",CHAR(48+COUNTIF(L270:L275,"Bronze medal")),"B")</f>
        <v>1G, 3S, 2B</v>
      </c>
    </row>
    <row r="277" spans="1:12" ht="15" customHeight="1">
      <c r="C277" s="3" t="str">
        <f>D278</f>
        <v>Iceland</v>
      </c>
    </row>
    <row r="278" spans="1:12" ht="15" customHeight="1">
      <c r="A278" s="4" t="s">
        <v>39</v>
      </c>
      <c r="B278" s="5" t="s">
        <v>482</v>
      </c>
      <c r="C278" s="6" t="s">
        <v>483</v>
      </c>
      <c r="D278" s="7" t="s">
        <v>484</v>
      </c>
      <c r="E278" s="8">
        <v>5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9">
        <v>5</v>
      </c>
      <c r="L278" s="28"/>
    </row>
    <row r="279" spans="1:12" ht="15" customHeight="1">
      <c r="A279" s="11" t="s">
        <v>323</v>
      </c>
      <c r="B279" s="12" t="s">
        <v>485</v>
      </c>
      <c r="C279" s="13" t="s">
        <v>486</v>
      </c>
      <c r="D279" s="14" t="s">
        <v>484</v>
      </c>
      <c r="E279" s="15">
        <v>1</v>
      </c>
      <c r="F279" s="15">
        <v>1</v>
      </c>
      <c r="G279" s="15">
        <v>0</v>
      </c>
      <c r="H279" s="15">
        <v>0</v>
      </c>
      <c r="I279" s="15">
        <v>4</v>
      </c>
      <c r="J279" s="15">
        <v>0</v>
      </c>
      <c r="K279" s="16">
        <v>6</v>
      </c>
      <c r="L279" s="18"/>
    </row>
    <row r="280" spans="1:12" ht="15" customHeight="1">
      <c r="A280" s="11" t="s">
        <v>18</v>
      </c>
      <c r="B280" s="12" t="s">
        <v>487</v>
      </c>
      <c r="C280" s="13" t="s">
        <v>488</v>
      </c>
      <c r="D280" s="14" t="s">
        <v>484</v>
      </c>
      <c r="E280" s="15">
        <v>1</v>
      </c>
      <c r="F280" s="15">
        <v>0</v>
      </c>
      <c r="G280" s="15">
        <v>0</v>
      </c>
      <c r="H280" s="15">
        <v>2</v>
      </c>
      <c r="I280" s="15">
        <v>0</v>
      </c>
      <c r="J280" s="15">
        <v>0</v>
      </c>
      <c r="K280" s="16">
        <v>3</v>
      </c>
      <c r="L280" s="18"/>
    </row>
    <row r="281" spans="1:12" ht="15" customHeight="1">
      <c r="A281" s="11" t="s">
        <v>171</v>
      </c>
      <c r="B281" s="12" t="s">
        <v>489</v>
      </c>
      <c r="C281" s="13" t="s">
        <v>490</v>
      </c>
      <c r="D281" s="14" t="s">
        <v>484</v>
      </c>
      <c r="E281" s="15">
        <v>5</v>
      </c>
      <c r="F281" s="15">
        <v>0</v>
      </c>
      <c r="G281" s="15">
        <v>0</v>
      </c>
      <c r="H281" s="15">
        <v>2</v>
      </c>
      <c r="I281" s="15">
        <v>0</v>
      </c>
      <c r="J281" s="15">
        <v>0</v>
      </c>
      <c r="K281" s="16">
        <v>7</v>
      </c>
      <c r="L281" s="18"/>
    </row>
    <row r="282" spans="1:12" ht="15" customHeight="1">
      <c r="A282" s="11" t="s">
        <v>207</v>
      </c>
      <c r="B282" s="12" t="s">
        <v>491</v>
      </c>
      <c r="C282" s="13" t="s">
        <v>492</v>
      </c>
      <c r="D282" s="14" t="s">
        <v>484</v>
      </c>
      <c r="E282" s="15">
        <v>0</v>
      </c>
      <c r="F282" s="15">
        <v>0</v>
      </c>
      <c r="G282" s="15">
        <v>0</v>
      </c>
      <c r="H282" s="15">
        <v>1</v>
      </c>
      <c r="I282" s="15">
        <v>0</v>
      </c>
      <c r="J282" s="15">
        <v>0</v>
      </c>
      <c r="K282" s="16">
        <v>1</v>
      </c>
      <c r="L282" s="18"/>
    </row>
    <row r="283" spans="1:12" ht="15" customHeight="1">
      <c r="A283" s="19" t="s">
        <v>207</v>
      </c>
      <c r="B283" s="20" t="s">
        <v>493</v>
      </c>
      <c r="C283" s="21" t="s">
        <v>494</v>
      </c>
      <c r="D283" s="22" t="s">
        <v>484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4">
        <v>1</v>
      </c>
      <c r="L283" s="25"/>
    </row>
    <row r="284" spans="1:12" ht="15" customHeight="1">
      <c r="C284" s="1"/>
      <c r="E284" s="26">
        <f t="shared" ref="E284:K284" si="36">SUM(E278:E283)</f>
        <v>13</v>
      </c>
      <c r="F284" s="26">
        <f t="shared" si="36"/>
        <v>1</v>
      </c>
      <c r="G284" s="26">
        <f t="shared" si="36"/>
        <v>0</v>
      </c>
      <c r="H284" s="26">
        <f t="shared" si="36"/>
        <v>5</v>
      </c>
      <c r="I284" s="26">
        <f t="shared" si="36"/>
        <v>4</v>
      </c>
      <c r="J284" s="26">
        <f t="shared" si="36"/>
        <v>0</v>
      </c>
      <c r="K284" s="26">
        <f t="shared" si="36"/>
        <v>23</v>
      </c>
      <c r="L284" s="26" t="str">
        <f>CONCATENATE(CHAR(48+COUNTIF(L278:L283,"Gold medal")),"G, ",CHAR(48+COUNTIF(L278:L283,"Silver medal")),"S, ",CHAR(48+COUNTIF(L278:L283,"Bronze medal")),"B")</f>
        <v>0G, 0S, 0B</v>
      </c>
    </row>
    <row r="285" spans="1:12" ht="15" customHeight="1">
      <c r="C285" s="3" t="str">
        <f>D286</f>
        <v>India</v>
      </c>
    </row>
    <row r="286" spans="1:12" ht="15" customHeight="1">
      <c r="A286" s="4" t="s">
        <v>53</v>
      </c>
      <c r="B286" s="5" t="s">
        <v>495</v>
      </c>
      <c r="C286" s="6" t="s">
        <v>496</v>
      </c>
      <c r="D286" s="7" t="s">
        <v>497</v>
      </c>
      <c r="E286" s="8">
        <v>7</v>
      </c>
      <c r="F286" s="8">
        <v>7</v>
      </c>
      <c r="G286" s="8">
        <v>0</v>
      </c>
      <c r="H286" s="8">
        <v>7</v>
      </c>
      <c r="I286" s="8">
        <v>0</v>
      </c>
      <c r="J286" s="8">
        <v>0</v>
      </c>
      <c r="K286" s="9">
        <v>21</v>
      </c>
      <c r="L286" s="10" t="s">
        <v>4</v>
      </c>
    </row>
    <row r="287" spans="1:12" ht="15" customHeight="1">
      <c r="A287" s="11" t="s">
        <v>44</v>
      </c>
      <c r="B287" s="12" t="s">
        <v>498</v>
      </c>
      <c r="C287" s="13" t="s">
        <v>499</v>
      </c>
      <c r="D287" s="14" t="s">
        <v>497</v>
      </c>
      <c r="E287" s="15">
        <v>7</v>
      </c>
      <c r="F287" s="15">
        <v>0</v>
      </c>
      <c r="G287" s="15">
        <v>2</v>
      </c>
      <c r="H287" s="15">
        <v>7</v>
      </c>
      <c r="I287" s="15">
        <v>0</v>
      </c>
      <c r="J287" s="15">
        <v>0</v>
      </c>
      <c r="K287" s="16">
        <v>16</v>
      </c>
      <c r="L287" s="17" t="s">
        <v>4</v>
      </c>
    </row>
    <row r="288" spans="1:12" ht="15" customHeight="1">
      <c r="A288" s="11" t="s">
        <v>0</v>
      </c>
      <c r="B288" s="12" t="s">
        <v>500</v>
      </c>
      <c r="C288" s="13" t="s">
        <v>501</v>
      </c>
      <c r="D288" s="14" t="s">
        <v>497</v>
      </c>
      <c r="E288" s="15">
        <v>7</v>
      </c>
      <c r="F288" s="15">
        <v>2</v>
      </c>
      <c r="G288" s="15">
        <v>0</v>
      </c>
      <c r="H288" s="15">
        <v>7</v>
      </c>
      <c r="I288" s="15">
        <v>2</v>
      </c>
      <c r="J288" s="15">
        <v>0</v>
      </c>
      <c r="K288" s="16">
        <v>18</v>
      </c>
      <c r="L288" s="17" t="s">
        <v>4</v>
      </c>
    </row>
    <row r="289" spans="1:12" ht="15" customHeight="1">
      <c r="A289" s="11" t="s">
        <v>126</v>
      </c>
      <c r="B289" s="12" t="s">
        <v>502</v>
      </c>
      <c r="C289" s="13" t="s">
        <v>503</v>
      </c>
      <c r="D289" s="14" t="s">
        <v>497</v>
      </c>
      <c r="E289" s="15">
        <v>7</v>
      </c>
      <c r="F289" s="15">
        <v>6</v>
      </c>
      <c r="G289" s="15">
        <v>0</v>
      </c>
      <c r="H289" s="15">
        <v>7</v>
      </c>
      <c r="I289" s="15">
        <v>4</v>
      </c>
      <c r="J289" s="15">
        <v>0</v>
      </c>
      <c r="K289" s="16">
        <v>24</v>
      </c>
      <c r="L289" s="17" t="s">
        <v>66</v>
      </c>
    </row>
    <row r="290" spans="1:12" ht="15" customHeight="1">
      <c r="A290" s="11" t="s">
        <v>0</v>
      </c>
      <c r="B290" s="12" t="s">
        <v>504</v>
      </c>
      <c r="C290" s="13" t="s">
        <v>505</v>
      </c>
      <c r="D290" s="14" t="s">
        <v>497</v>
      </c>
      <c r="E290" s="15">
        <v>7</v>
      </c>
      <c r="F290" s="15">
        <v>2</v>
      </c>
      <c r="G290" s="15">
        <v>0</v>
      </c>
      <c r="H290" s="15">
        <v>2</v>
      </c>
      <c r="I290" s="15">
        <v>7</v>
      </c>
      <c r="J290" s="15">
        <v>0</v>
      </c>
      <c r="K290" s="16">
        <v>18</v>
      </c>
      <c r="L290" s="17" t="s">
        <v>4</v>
      </c>
    </row>
    <row r="291" spans="1:12" ht="15" customHeight="1">
      <c r="A291" s="19" t="s">
        <v>44</v>
      </c>
      <c r="B291" s="20" t="s">
        <v>506</v>
      </c>
      <c r="C291" s="21" t="s">
        <v>507</v>
      </c>
      <c r="D291" s="22" t="s">
        <v>497</v>
      </c>
      <c r="E291" s="23">
        <v>2</v>
      </c>
      <c r="F291" s="23">
        <v>0</v>
      </c>
      <c r="G291" s="23">
        <v>0</v>
      </c>
      <c r="H291" s="23">
        <v>7</v>
      </c>
      <c r="I291" s="23">
        <v>0</v>
      </c>
      <c r="J291" s="23">
        <v>7</v>
      </c>
      <c r="K291" s="24">
        <v>16</v>
      </c>
      <c r="L291" s="27" t="s">
        <v>4</v>
      </c>
    </row>
    <row r="292" spans="1:12" ht="15" customHeight="1">
      <c r="C292" s="1"/>
      <c r="E292" s="26">
        <f t="shared" ref="E292:K292" si="37">SUM(E286:E291)</f>
        <v>37</v>
      </c>
      <c r="F292" s="26">
        <f t="shared" si="37"/>
        <v>17</v>
      </c>
      <c r="G292" s="26">
        <f t="shared" si="37"/>
        <v>2</v>
      </c>
      <c r="H292" s="26">
        <f t="shared" si="37"/>
        <v>37</v>
      </c>
      <c r="I292" s="26">
        <f t="shared" si="37"/>
        <v>13</v>
      </c>
      <c r="J292" s="26">
        <f t="shared" si="37"/>
        <v>7</v>
      </c>
      <c r="K292" s="26">
        <f t="shared" si="37"/>
        <v>113</v>
      </c>
      <c r="L292" s="26" t="str">
        <f>CONCATENATE(CHAR(48+COUNTIF(L286:L291,"Gold medal")),"G, ",CHAR(48+COUNTIF(L286:L291,"Silver medal")),"S, ",CHAR(48+COUNTIF(L286:L291,"Bronze medal")),"B")</f>
        <v>0G, 1S, 5B</v>
      </c>
    </row>
    <row r="293" spans="1:12" ht="15" customHeight="1">
      <c r="C293" s="3" t="str">
        <f>D294</f>
        <v>Indonesia</v>
      </c>
    </row>
    <row r="294" spans="1:12" ht="15" customHeight="1">
      <c r="A294" s="4" t="s">
        <v>53</v>
      </c>
      <c r="B294" s="5" t="s">
        <v>508</v>
      </c>
      <c r="C294" s="6" t="s">
        <v>509</v>
      </c>
      <c r="D294" s="7" t="s">
        <v>510</v>
      </c>
      <c r="E294" s="8">
        <v>7</v>
      </c>
      <c r="F294" s="8">
        <v>3</v>
      </c>
      <c r="G294" s="8">
        <v>0</v>
      </c>
      <c r="H294" s="8">
        <v>7</v>
      </c>
      <c r="I294" s="8">
        <v>4</v>
      </c>
      <c r="J294" s="8">
        <v>0</v>
      </c>
      <c r="K294" s="9">
        <v>21</v>
      </c>
      <c r="L294" s="10" t="s">
        <v>4</v>
      </c>
    </row>
    <row r="295" spans="1:12" ht="15" customHeight="1">
      <c r="A295" s="11" t="s">
        <v>97</v>
      </c>
      <c r="B295" s="12" t="s">
        <v>511</v>
      </c>
      <c r="C295" s="13" t="s">
        <v>512</v>
      </c>
      <c r="D295" s="14" t="s">
        <v>510</v>
      </c>
      <c r="E295" s="15">
        <v>7</v>
      </c>
      <c r="F295" s="15">
        <v>0</v>
      </c>
      <c r="G295" s="15">
        <v>0</v>
      </c>
      <c r="H295" s="15">
        <v>7</v>
      </c>
      <c r="I295" s="15">
        <v>0</v>
      </c>
      <c r="J295" s="15">
        <v>5</v>
      </c>
      <c r="K295" s="16">
        <v>19</v>
      </c>
      <c r="L295" s="17" t="s">
        <v>4</v>
      </c>
    </row>
    <row r="296" spans="1:12" ht="15" customHeight="1">
      <c r="A296" s="11" t="s">
        <v>0</v>
      </c>
      <c r="B296" s="12" t="s">
        <v>513</v>
      </c>
      <c r="C296" s="13" t="s">
        <v>514</v>
      </c>
      <c r="D296" s="14" t="s">
        <v>510</v>
      </c>
      <c r="E296" s="15">
        <v>7</v>
      </c>
      <c r="F296" s="15">
        <v>3</v>
      </c>
      <c r="G296" s="15">
        <v>0</v>
      </c>
      <c r="H296" s="15">
        <v>7</v>
      </c>
      <c r="I296" s="15">
        <v>1</v>
      </c>
      <c r="J296" s="15">
        <v>0</v>
      </c>
      <c r="K296" s="16">
        <v>18</v>
      </c>
      <c r="L296" s="17" t="s">
        <v>4</v>
      </c>
    </row>
    <row r="297" spans="1:12" ht="15" customHeight="1">
      <c r="A297" s="11" t="s">
        <v>196</v>
      </c>
      <c r="B297" s="12" t="s">
        <v>515</v>
      </c>
      <c r="C297" s="13" t="s">
        <v>516</v>
      </c>
      <c r="D297" s="14" t="s">
        <v>510</v>
      </c>
      <c r="E297" s="15">
        <v>7</v>
      </c>
      <c r="F297" s="15">
        <v>7</v>
      </c>
      <c r="G297" s="15">
        <v>0</v>
      </c>
      <c r="H297" s="15">
        <v>7</v>
      </c>
      <c r="I297" s="15">
        <v>2</v>
      </c>
      <c r="J297" s="15">
        <v>3</v>
      </c>
      <c r="K297" s="16">
        <v>26</v>
      </c>
      <c r="L297" s="17" t="s">
        <v>66</v>
      </c>
    </row>
    <row r="298" spans="1:12" ht="15" customHeight="1">
      <c r="A298" s="11" t="s">
        <v>63</v>
      </c>
      <c r="B298" s="12" t="s">
        <v>517</v>
      </c>
      <c r="C298" s="13" t="s">
        <v>518</v>
      </c>
      <c r="D298" s="14" t="s">
        <v>510</v>
      </c>
      <c r="E298" s="15">
        <v>7</v>
      </c>
      <c r="F298" s="15">
        <v>2</v>
      </c>
      <c r="G298" s="15">
        <v>0</v>
      </c>
      <c r="H298" s="15">
        <v>7</v>
      </c>
      <c r="I298" s="15">
        <v>7</v>
      </c>
      <c r="J298" s="15">
        <v>0</v>
      </c>
      <c r="K298" s="16">
        <v>23</v>
      </c>
      <c r="L298" s="17" t="s">
        <v>66</v>
      </c>
    </row>
    <row r="299" spans="1:12" ht="15" customHeight="1">
      <c r="A299" s="19" t="s">
        <v>63</v>
      </c>
      <c r="B299" s="20" t="s">
        <v>519</v>
      </c>
      <c r="C299" s="21" t="s">
        <v>520</v>
      </c>
      <c r="D299" s="22" t="s">
        <v>510</v>
      </c>
      <c r="E299" s="23">
        <v>7</v>
      </c>
      <c r="F299" s="23">
        <v>2</v>
      </c>
      <c r="G299" s="23">
        <v>0</v>
      </c>
      <c r="H299" s="23">
        <v>7</v>
      </c>
      <c r="I299" s="23">
        <v>7</v>
      </c>
      <c r="J299" s="23">
        <v>0</v>
      </c>
      <c r="K299" s="24">
        <v>23</v>
      </c>
      <c r="L299" s="27" t="s">
        <v>66</v>
      </c>
    </row>
    <row r="300" spans="1:12" ht="15" customHeight="1">
      <c r="C300" s="1"/>
      <c r="E300" s="26">
        <f t="shared" ref="E300:K300" si="38">SUM(E294:E299)</f>
        <v>42</v>
      </c>
      <c r="F300" s="26">
        <f t="shared" si="38"/>
        <v>17</v>
      </c>
      <c r="G300" s="26">
        <f t="shared" si="38"/>
        <v>0</v>
      </c>
      <c r="H300" s="26">
        <f t="shared" si="38"/>
        <v>42</v>
      </c>
      <c r="I300" s="26">
        <f t="shared" si="38"/>
        <v>21</v>
      </c>
      <c r="J300" s="26">
        <f t="shared" si="38"/>
        <v>8</v>
      </c>
      <c r="K300" s="26">
        <f t="shared" si="38"/>
        <v>130</v>
      </c>
      <c r="L300" s="26" t="str">
        <f>CONCATENATE(CHAR(48+COUNTIF(L294:L299,"Gold medal")),"G, ",CHAR(48+COUNTIF(L294:L299,"Silver medal")),"S, ",CHAR(48+COUNTIF(L294:L299,"Bronze medal")),"B")</f>
        <v>0G, 3S, 3B</v>
      </c>
    </row>
    <row r="301" spans="1:12" ht="15" customHeight="1">
      <c r="C301" s="3" t="str">
        <f>D302</f>
        <v>Iran</v>
      </c>
    </row>
    <row r="302" spans="1:12" ht="15" customHeight="1">
      <c r="A302" s="4" t="s">
        <v>53</v>
      </c>
      <c r="B302" s="5" t="s">
        <v>521</v>
      </c>
      <c r="C302" s="6" t="s">
        <v>522</v>
      </c>
      <c r="D302" s="7" t="s">
        <v>523</v>
      </c>
      <c r="E302" s="8">
        <v>7</v>
      </c>
      <c r="F302" s="8">
        <v>7</v>
      </c>
      <c r="G302" s="8">
        <v>0</v>
      </c>
      <c r="H302" s="8">
        <v>7</v>
      </c>
      <c r="I302" s="8">
        <v>0</v>
      </c>
      <c r="J302" s="8">
        <v>0</v>
      </c>
      <c r="K302" s="9">
        <v>21</v>
      </c>
      <c r="L302" s="10" t="s">
        <v>4</v>
      </c>
    </row>
    <row r="303" spans="1:12" ht="15" customHeight="1">
      <c r="A303" s="11" t="s">
        <v>186</v>
      </c>
      <c r="B303" s="12" t="s">
        <v>524</v>
      </c>
      <c r="C303" s="13" t="s">
        <v>525</v>
      </c>
      <c r="D303" s="14" t="s">
        <v>523</v>
      </c>
      <c r="E303" s="15">
        <v>7</v>
      </c>
      <c r="F303" s="15">
        <v>3</v>
      </c>
      <c r="G303" s="15">
        <v>1</v>
      </c>
      <c r="H303" s="15">
        <v>7</v>
      </c>
      <c r="I303" s="15">
        <v>4</v>
      </c>
      <c r="J303" s="15">
        <v>0</v>
      </c>
      <c r="K303" s="16">
        <v>22</v>
      </c>
      <c r="L303" s="17" t="s">
        <v>66</v>
      </c>
    </row>
    <row r="304" spans="1:12" ht="15" customHeight="1">
      <c r="A304" s="11" t="s">
        <v>186</v>
      </c>
      <c r="B304" s="12" t="s">
        <v>526</v>
      </c>
      <c r="C304" s="13" t="s">
        <v>527</v>
      </c>
      <c r="D304" s="14" t="s">
        <v>523</v>
      </c>
      <c r="E304" s="15">
        <v>7</v>
      </c>
      <c r="F304" s="15">
        <v>2</v>
      </c>
      <c r="G304" s="15">
        <v>2</v>
      </c>
      <c r="H304" s="15">
        <v>7</v>
      </c>
      <c r="I304" s="15">
        <v>4</v>
      </c>
      <c r="J304" s="15">
        <v>0</v>
      </c>
      <c r="K304" s="16">
        <v>22</v>
      </c>
      <c r="L304" s="17" t="s">
        <v>66</v>
      </c>
    </row>
    <row r="305" spans="1:12" ht="15" customHeight="1">
      <c r="A305" s="11" t="s">
        <v>97</v>
      </c>
      <c r="B305" s="12" t="s">
        <v>528</v>
      </c>
      <c r="C305" s="13" t="s">
        <v>529</v>
      </c>
      <c r="D305" s="14" t="s">
        <v>523</v>
      </c>
      <c r="E305" s="15">
        <v>7</v>
      </c>
      <c r="F305" s="15">
        <v>2</v>
      </c>
      <c r="G305" s="15">
        <v>0</v>
      </c>
      <c r="H305" s="15">
        <v>7</v>
      </c>
      <c r="I305" s="15">
        <v>0</v>
      </c>
      <c r="J305" s="15">
        <v>3</v>
      </c>
      <c r="K305" s="16">
        <v>19</v>
      </c>
      <c r="L305" s="17" t="s">
        <v>4</v>
      </c>
    </row>
    <row r="306" spans="1:12" ht="15" customHeight="1">
      <c r="A306" s="11" t="s">
        <v>36</v>
      </c>
      <c r="B306" s="12" t="s">
        <v>530</v>
      </c>
      <c r="C306" s="13" t="s">
        <v>531</v>
      </c>
      <c r="D306" s="14" t="s">
        <v>523</v>
      </c>
      <c r="E306" s="15">
        <v>7</v>
      </c>
      <c r="F306" s="15">
        <v>0</v>
      </c>
      <c r="G306" s="15">
        <v>0</v>
      </c>
      <c r="H306" s="15">
        <v>7</v>
      </c>
      <c r="I306" s="15">
        <v>3</v>
      </c>
      <c r="J306" s="15">
        <v>0</v>
      </c>
      <c r="K306" s="16">
        <v>17</v>
      </c>
      <c r="L306" s="17" t="s">
        <v>4</v>
      </c>
    </row>
    <row r="307" spans="1:12" ht="15" customHeight="1">
      <c r="A307" s="19" t="s">
        <v>126</v>
      </c>
      <c r="B307" s="20" t="s">
        <v>532</v>
      </c>
      <c r="C307" s="21" t="s">
        <v>533</v>
      </c>
      <c r="D307" s="22" t="s">
        <v>523</v>
      </c>
      <c r="E307" s="23">
        <v>7</v>
      </c>
      <c r="F307" s="23">
        <v>2</v>
      </c>
      <c r="G307" s="23">
        <v>0</v>
      </c>
      <c r="H307" s="23">
        <v>7</v>
      </c>
      <c r="I307" s="23">
        <v>7</v>
      </c>
      <c r="J307" s="23">
        <v>1</v>
      </c>
      <c r="K307" s="24">
        <v>24</v>
      </c>
      <c r="L307" s="27" t="s">
        <v>66</v>
      </c>
    </row>
    <row r="308" spans="1:12" ht="15" customHeight="1">
      <c r="C308" s="1"/>
      <c r="E308" s="26">
        <f t="shared" ref="E308:K308" si="39">SUM(E302:E307)</f>
        <v>42</v>
      </c>
      <c r="F308" s="26">
        <f t="shared" si="39"/>
        <v>16</v>
      </c>
      <c r="G308" s="26">
        <f t="shared" si="39"/>
        <v>3</v>
      </c>
      <c r="H308" s="26">
        <f t="shared" si="39"/>
        <v>42</v>
      </c>
      <c r="I308" s="26">
        <f t="shared" si="39"/>
        <v>18</v>
      </c>
      <c r="J308" s="26">
        <f t="shared" si="39"/>
        <v>4</v>
      </c>
      <c r="K308" s="26">
        <f t="shared" si="39"/>
        <v>125</v>
      </c>
      <c r="L308" s="26" t="str">
        <f>CONCATENATE(CHAR(48+COUNTIF(L302:L307,"Gold medal")),"G, ",CHAR(48+COUNTIF(L302:L307,"Silver medal")),"S, ",CHAR(48+COUNTIF(L302:L307,"Bronze medal")),"B")</f>
        <v>0G, 3S, 3B</v>
      </c>
    </row>
    <row r="309" spans="1:12" ht="15" customHeight="1">
      <c r="C309" s="3" t="str">
        <f>D310</f>
        <v>Iraq</v>
      </c>
    </row>
    <row r="310" spans="1:12" ht="15" customHeight="1">
      <c r="A310" s="4" t="s">
        <v>163</v>
      </c>
      <c r="B310" s="5" t="s">
        <v>534</v>
      </c>
      <c r="C310" s="6" t="s">
        <v>535</v>
      </c>
      <c r="D310" s="7" t="s">
        <v>536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9">
        <v>0</v>
      </c>
      <c r="L310" s="28"/>
    </row>
    <row r="311" spans="1:12" ht="15" customHeight="1">
      <c r="A311" s="11" t="s">
        <v>163</v>
      </c>
      <c r="B311" s="12" t="s">
        <v>537</v>
      </c>
      <c r="C311" s="13" t="s">
        <v>538</v>
      </c>
      <c r="D311" s="14" t="s">
        <v>536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6">
        <v>0</v>
      </c>
      <c r="L311" s="18"/>
    </row>
    <row r="312" spans="1:12" ht="15" customHeight="1">
      <c r="A312" s="11" t="s">
        <v>207</v>
      </c>
      <c r="B312" s="12" t="s">
        <v>539</v>
      </c>
      <c r="C312" s="13" t="s">
        <v>540</v>
      </c>
      <c r="D312" s="14" t="s">
        <v>536</v>
      </c>
      <c r="E312" s="15">
        <v>1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6">
        <v>1</v>
      </c>
      <c r="L312" s="18"/>
    </row>
    <row r="313" spans="1:12" ht="15" customHeight="1">
      <c r="A313" s="11" t="s">
        <v>163</v>
      </c>
      <c r="B313" s="12" t="s">
        <v>541</v>
      </c>
      <c r="C313" s="13" t="s">
        <v>542</v>
      </c>
      <c r="D313" s="14" t="s">
        <v>536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6">
        <v>0</v>
      </c>
      <c r="L313" s="18"/>
    </row>
    <row r="314" spans="1:12" ht="15" customHeight="1">
      <c r="A314" s="19" t="s">
        <v>207</v>
      </c>
      <c r="B314" s="20" t="s">
        <v>543</v>
      </c>
      <c r="C314" s="21" t="s">
        <v>544</v>
      </c>
      <c r="D314" s="22" t="s">
        <v>536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1</v>
      </c>
      <c r="K314" s="24">
        <v>1</v>
      </c>
      <c r="L314" s="25"/>
    </row>
    <row r="315" spans="1:12" ht="15" customHeight="1">
      <c r="C315" s="1"/>
      <c r="E315" s="26">
        <f t="shared" ref="E315:K315" si="40">SUM(E309:E314)</f>
        <v>1</v>
      </c>
      <c r="F315" s="26">
        <f t="shared" si="40"/>
        <v>0</v>
      </c>
      <c r="G315" s="26">
        <f t="shared" si="40"/>
        <v>0</v>
      </c>
      <c r="H315" s="26">
        <f t="shared" si="40"/>
        <v>0</v>
      </c>
      <c r="I315" s="26">
        <f t="shared" si="40"/>
        <v>0</v>
      </c>
      <c r="J315" s="26">
        <f t="shared" si="40"/>
        <v>1</v>
      </c>
      <c r="K315" s="26">
        <f t="shared" si="40"/>
        <v>2</v>
      </c>
      <c r="L315" s="26" t="str">
        <f>CONCATENATE(CHAR(48+COUNTIF(L309:L314,"Gold medal")),"G, ",CHAR(48+COUNTIF(L309:L314,"Silver medal")),"S, ",CHAR(48+COUNTIF(L309:L314,"Bronze medal")),"B")</f>
        <v>0G, 0S, 0B</v>
      </c>
    </row>
    <row r="316" spans="1:12" ht="15" customHeight="1">
      <c r="C316" s="3" t="str">
        <f>D317</f>
        <v>Ireland</v>
      </c>
    </row>
    <row r="317" spans="1:12" ht="15" customHeight="1">
      <c r="A317" s="4" t="s">
        <v>106</v>
      </c>
      <c r="B317" s="5" t="s">
        <v>545</v>
      </c>
      <c r="C317" s="6" t="s">
        <v>546</v>
      </c>
      <c r="D317" s="7" t="s">
        <v>547</v>
      </c>
      <c r="E317" s="8">
        <v>2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9">
        <v>2</v>
      </c>
      <c r="L317" s="28"/>
    </row>
    <row r="318" spans="1:12" ht="15" customHeight="1">
      <c r="A318" s="11" t="s">
        <v>58</v>
      </c>
      <c r="B318" s="12" t="s">
        <v>548</v>
      </c>
      <c r="C318" s="13" t="s">
        <v>549</v>
      </c>
      <c r="D318" s="14" t="s">
        <v>547</v>
      </c>
      <c r="E318" s="15">
        <v>5</v>
      </c>
      <c r="F318" s="15">
        <v>0</v>
      </c>
      <c r="G318" s="15">
        <v>0</v>
      </c>
      <c r="H318" s="15">
        <v>7</v>
      </c>
      <c r="I318" s="15">
        <v>3</v>
      </c>
      <c r="J318" s="15">
        <v>0</v>
      </c>
      <c r="K318" s="16">
        <v>15</v>
      </c>
      <c r="L318" s="17" t="s">
        <v>8</v>
      </c>
    </row>
    <row r="319" spans="1:12" ht="15" customHeight="1">
      <c r="A319" s="11" t="s">
        <v>323</v>
      </c>
      <c r="B319" s="12" t="s">
        <v>550</v>
      </c>
      <c r="C319" s="13" t="s">
        <v>551</v>
      </c>
      <c r="D319" s="14" t="s">
        <v>547</v>
      </c>
      <c r="E319" s="15">
        <v>3</v>
      </c>
      <c r="F319" s="15">
        <v>2</v>
      </c>
      <c r="G319" s="15">
        <v>0</v>
      </c>
      <c r="H319" s="15">
        <v>1</v>
      </c>
      <c r="I319" s="15">
        <v>0</v>
      </c>
      <c r="J319" s="15">
        <v>0</v>
      </c>
      <c r="K319" s="16">
        <v>6</v>
      </c>
      <c r="L319" s="18"/>
    </row>
    <row r="320" spans="1:12" ht="15" customHeight="1">
      <c r="A320" s="11" t="s">
        <v>47</v>
      </c>
      <c r="B320" s="12" t="s">
        <v>552</v>
      </c>
      <c r="C320" s="13" t="s">
        <v>553</v>
      </c>
      <c r="D320" s="14" t="s">
        <v>547</v>
      </c>
      <c r="E320" s="15">
        <v>7</v>
      </c>
      <c r="F320" s="15">
        <v>0</v>
      </c>
      <c r="G320" s="15">
        <v>0</v>
      </c>
      <c r="H320" s="15">
        <v>2</v>
      </c>
      <c r="I320" s="15">
        <v>0</v>
      </c>
      <c r="J320" s="15">
        <v>0</v>
      </c>
      <c r="K320" s="16">
        <v>9</v>
      </c>
      <c r="L320" s="17" t="s">
        <v>8</v>
      </c>
    </row>
    <row r="321" spans="1:12" ht="15" customHeight="1">
      <c r="A321" s="11" t="s">
        <v>39</v>
      </c>
      <c r="B321" s="12" t="s">
        <v>554</v>
      </c>
      <c r="C321" s="13" t="s">
        <v>555</v>
      </c>
      <c r="D321" s="14" t="s">
        <v>547</v>
      </c>
      <c r="E321" s="15">
        <v>2</v>
      </c>
      <c r="F321" s="15">
        <v>0</v>
      </c>
      <c r="G321" s="15">
        <v>0</v>
      </c>
      <c r="H321" s="15">
        <v>3</v>
      </c>
      <c r="I321" s="15">
        <v>0</v>
      </c>
      <c r="J321" s="15">
        <v>0</v>
      </c>
      <c r="K321" s="16">
        <v>5</v>
      </c>
      <c r="L321" s="18"/>
    </row>
    <row r="322" spans="1:12" ht="15" customHeight="1">
      <c r="A322" s="19" t="s">
        <v>32</v>
      </c>
      <c r="B322" s="20" t="s">
        <v>556</v>
      </c>
      <c r="C322" s="21" t="s">
        <v>557</v>
      </c>
      <c r="D322" s="22" t="s">
        <v>547</v>
      </c>
      <c r="E322" s="23">
        <v>4</v>
      </c>
      <c r="F322" s="23">
        <v>0</v>
      </c>
      <c r="G322" s="23">
        <v>0</v>
      </c>
      <c r="H322" s="23">
        <v>7</v>
      </c>
      <c r="I322" s="23">
        <v>3</v>
      </c>
      <c r="J322" s="23">
        <v>0</v>
      </c>
      <c r="K322" s="24">
        <v>14</v>
      </c>
      <c r="L322" s="27" t="s">
        <v>8</v>
      </c>
    </row>
    <row r="323" spans="1:12" ht="15" customHeight="1">
      <c r="C323" s="1"/>
      <c r="E323" s="26">
        <f t="shared" ref="E323:K323" si="41">SUM(E317:E322)</f>
        <v>23</v>
      </c>
      <c r="F323" s="26">
        <f t="shared" si="41"/>
        <v>2</v>
      </c>
      <c r="G323" s="26">
        <f t="shared" si="41"/>
        <v>0</v>
      </c>
      <c r="H323" s="26">
        <f t="shared" si="41"/>
        <v>20</v>
      </c>
      <c r="I323" s="26">
        <f t="shared" si="41"/>
        <v>6</v>
      </c>
      <c r="J323" s="26">
        <f t="shared" si="41"/>
        <v>0</v>
      </c>
      <c r="K323" s="26">
        <f t="shared" si="41"/>
        <v>51</v>
      </c>
      <c r="L323" s="26" t="str">
        <f>CONCATENATE(CHAR(48+COUNTIF(L317:L322,"Gold medal")),"G, ",CHAR(48+COUNTIF(L317:L322,"Silver medal")),"S, ",CHAR(48+COUNTIF(L317:L322,"Bronze medal")),"B")</f>
        <v>0G, 0S, 0B</v>
      </c>
    </row>
    <row r="324" spans="1:12" ht="15" customHeight="1">
      <c r="C324" s="3" t="str">
        <f>D325</f>
        <v>Israel</v>
      </c>
    </row>
    <row r="325" spans="1:12" ht="15" customHeight="1">
      <c r="A325" s="4" t="s">
        <v>78</v>
      </c>
      <c r="B325" s="5" t="s">
        <v>558</v>
      </c>
      <c r="C325" s="6" t="s">
        <v>559</v>
      </c>
      <c r="D325" s="7" t="s">
        <v>560</v>
      </c>
      <c r="E325" s="8">
        <v>7</v>
      </c>
      <c r="F325" s="8">
        <v>3</v>
      </c>
      <c r="G325" s="8">
        <v>0</v>
      </c>
      <c r="H325" s="8">
        <v>7</v>
      </c>
      <c r="I325" s="8">
        <v>3</v>
      </c>
      <c r="J325" s="8">
        <v>0</v>
      </c>
      <c r="K325" s="9">
        <v>20</v>
      </c>
      <c r="L325" s="10" t="s">
        <v>4</v>
      </c>
    </row>
    <row r="326" spans="1:12" ht="15" customHeight="1">
      <c r="A326" s="11" t="s">
        <v>63</v>
      </c>
      <c r="B326" s="12" t="s">
        <v>561</v>
      </c>
      <c r="C326" s="13" t="s">
        <v>562</v>
      </c>
      <c r="D326" s="14" t="s">
        <v>560</v>
      </c>
      <c r="E326" s="15">
        <v>7</v>
      </c>
      <c r="F326" s="15">
        <v>1</v>
      </c>
      <c r="G326" s="15">
        <v>2</v>
      </c>
      <c r="H326" s="15">
        <v>6</v>
      </c>
      <c r="I326" s="15">
        <v>4</v>
      </c>
      <c r="J326" s="15">
        <v>3</v>
      </c>
      <c r="K326" s="16">
        <v>23</v>
      </c>
      <c r="L326" s="17" t="s">
        <v>66</v>
      </c>
    </row>
    <row r="327" spans="1:12" ht="15" customHeight="1">
      <c r="A327" s="11" t="s">
        <v>44</v>
      </c>
      <c r="B327" s="12" t="s">
        <v>563</v>
      </c>
      <c r="C327" s="13" t="s">
        <v>564</v>
      </c>
      <c r="D327" s="14" t="s">
        <v>560</v>
      </c>
      <c r="E327" s="15">
        <v>7</v>
      </c>
      <c r="F327" s="15">
        <v>0</v>
      </c>
      <c r="G327" s="15">
        <v>5</v>
      </c>
      <c r="H327" s="15">
        <v>0</v>
      </c>
      <c r="I327" s="15">
        <v>4</v>
      </c>
      <c r="J327" s="15">
        <v>0</v>
      </c>
      <c r="K327" s="16">
        <v>16</v>
      </c>
      <c r="L327" s="17" t="s">
        <v>4</v>
      </c>
    </row>
    <row r="328" spans="1:12" ht="15" customHeight="1">
      <c r="A328" s="11" t="s">
        <v>63</v>
      </c>
      <c r="B328" s="12" t="s">
        <v>565</v>
      </c>
      <c r="C328" s="13" t="s">
        <v>566</v>
      </c>
      <c r="D328" s="14" t="s">
        <v>560</v>
      </c>
      <c r="E328" s="15">
        <v>7</v>
      </c>
      <c r="F328" s="15">
        <v>2</v>
      </c>
      <c r="G328" s="15">
        <v>0</v>
      </c>
      <c r="H328" s="15">
        <v>7</v>
      </c>
      <c r="I328" s="15">
        <v>7</v>
      </c>
      <c r="J328" s="15">
        <v>0</v>
      </c>
      <c r="K328" s="16">
        <v>23</v>
      </c>
      <c r="L328" s="17" t="s">
        <v>66</v>
      </c>
    </row>
    <row r="329" spans="1:12" ht="15" customHeight="1">
      <c r="A329" s="11" t="s">
        <v>53</v>
      </c>
      <c r="B329" s="12" t="s">
        <v>567</v>
      </c>
      <c r="C329" s="13" t="s">
        <v>568</v>
      </c>
      <c r="D329" s="14" t="s">
        <v>560</v>
      </c>
      <c r="E329" s="15">
        <v>7</v>
      </c>
      <c r="F329" s="15">
        <v>2</v>
      </c>
      <c r="G329" s="15">
        <v>0</v>
      </c>
      <c r="H329" s="15">
        <v>7</v>
      </c>
      <c r="I329" s="15">
        <v>5</v>
      </c>
      <c r="J329" s="15">
        <v>0</v>
      </c>
      <c r="K329" s="16">
        <v>21</v>
      </c>
      <c r="L329" s="17" t="s">
        <v>4</v>
      </c>
    </row>
    <row r="330" spans="1:12" ht="15" customHeight="1">
      <c r="A330" s="19" t="s">
        <v>126</v>
      </c>
      <c r="B330" s="20" t="s">
        <v>569</v>
      </c>
      <c r="C330" s="21" t="s">
        <v>570</v>
      </c>
      <c r="D330" s="22" t="s">
        <v>560</v>
      </c>
      <c r="E330" s="23">
        <v>7</v>
      </c>
      <c r="F330" s="23">
        <v>1</v>
      </c>
      <c r="G330" s="23">
        <v>2</v>
      </c>
      <c r="H330" s="23">
        <v>7</v>
      </c>
      <c r="I330" s="23">
        <v>4</v>
      </c>
      <c r="J330" s="23">
        <v>3</v>
      </c>
      <c r="K330" s="24">
        <v>24</v>
      </c>
      <c r="L330" s="27" t="s">
        <v>66</v>
      </c>
    </row>
    <row r="331" spans="1:12" ht="15" customHeight="1">
      <c r="C331" s="1"/>
      <c r="E331" s="26">
        <f t="shared" ref="E331:K331" si="42">SUM(E325:E330)</f>
        <v>42</v>
      </c>
      <c r="F331" s="26">
        <f t="shared" si="42"/>
        <v>9</v>
      </c>
      <c r="G331" s="26">
        <f t="shared" si="42"/>
        <v>9</v>
      </c>
      <c r="H331" s="26">
        <f t="shared" si="42"/>
        <v>34</v>
      </c>
      <c r="I331" s="26">
        <f t="shared" si="42"/>
        <v>27</v>
      </c>
      <c r="J331" s="26">
        <f t="shared" si="42"/>
        <v>6</v>
      </c>
      <c r="K331" s="26">
        <f t="shared" si="42"/>
        <v>127</v>
      </c>
      <c r="L331" s="26" t="str">
        <f>CONCATENATE(CHAR(48+COUNTIF(L325:L330,"Gold medal")),"G, ",CHAR(48+COUNTIF(L325:L330,"Silver medal")),"S, ",CHAR(48+COUNTIF(L325:L330,"Bronze medal")),"B")</f>
        <v>0G, 3S, 3B</v>
      </c>
    </row>
    <row r="332" spans="1:12" ht="15" customHeight="1">
      <c r="C332" s="3" t="str">
        <f>D333</f>
        <v>Italy</v>
      </c>
    </row>
    <row r="333" spans="1:12" ht="15" customHeight="1">
      <c r="A333" s="4" t="s">
        <v>252</v>
      </c>
      <c r="B333" s="5" t="s">
        <v>571</v>
      </c>
      <c r="C333" s="6" t="s">
        <v>572</v>
      </c>
      <c r="D333" s="7" t="s">
        <v>573</v>
      </c>
      <c r="E333" s="8">
        <v>7</v>
      </c>
      <c r="F333" s="8">
        <v>7</v>
      </c>
      <c r="G333" s="8">
        <v>0</v>
      </c>
      <c r="H333" s="8">
        <v>7</v>
      </c>
      <c r="I333" s="8">
        <v>7</v>
      </c>
      <c r="J333" s="8">
        <v>3</v>
      </c>
      <c r="K333" s="9">
        <v>31</v>
      </c>
      <c r="L333" s="10" t="s">
        <v>225</v>
      </c>
    </row>
    <row r="334" spans="1:12" ht="15" customHeight="1">
      <c r="A334" s="11" t="s">
        <v>116</v>
      </c>
      <c r="B334" s="12" t="s">
        <v>574</v>
      </c>
      <c r="C334" s="13" t="s">
        <v>575</v>
      </c>
      <c r="D334" s="14" t="s">
        <v>573</v>
      </c>
      <c r="E334" s="15">
        <v>7</v>
      </c>
      <c r="F334" s="15">
        <v>7</v>
      </c>
      <c r="G334" s="15">
        <v>1</v>
      </c>
      <c r="H334" s="15">
        <v>7</v>
      </c>
      <c r="I334" s="15">
        <v>3</v>
      </c>
      <c r="J334" s="15">
        <v>3</v>
      </c>
      <c r="K334" s="16">
        <v>28</v>
      </c>
      <c r="L334" s="17" t="s">
        <v>66</v>
      </c>
    </row>
    <row r="335" spans="1:12" ht="15" customHeight="1">
      <c r="A335" s="11" t="s">
        <v>15</v>
      </c>
      <c r="B335" s="12" t="s">
        <v>576</v>
      </c>
      <c r="C335" s="13" t="s">
        <v>577</v>
      </c>
      <c r="D335" s="14" t="s">
        <v>573</v>
      </c>
      <c r="E335" s="15">
        <v>7</v>
      </c>
      <c r="F335" s="15">
        <v>1</v>
      </c>
      <c r="G335" s="15">
        <v>1</v>
      </c>
      <c r="H335" s="15">
        <v>3</v>
      </c>
      <c r="I335" s="15">
        <v>0</v>
      </c>
      <c r="J335" s="15">
        <v>0</v>
      </c>
      <c r="K335" s="16">
        <v>12</v>
      </c>
      <c r="L335" s="17" t="s">
        <v>8</v>
      </c>
    </row>
    <row r="336" spans="1:12" ht="15" customHeight="1">
      <c r="A336" s="11" t="s">
        <v>196</v>
      </c>
      <c r="B336" s="12" t="s">
        <v>578</v>
      </c>
      <c r="C336" s="13" t="s">
        <v>579</v>
      </c>
      <c r="D336" s="14" t="s">
        <v>573</v>
      </c>
      <c r="E336" s="15">
        <v>7</v>
      </c>
      <c r="F336" s="15">
        <v>7</v>
      </c>
      <c r="G336" s="15">
        <v>0</v>
      </c>
      <c r="H336" s="15">
        <v>7</v>
      </c>
      <c r="I336" s="15">
        <v>4</v>
      </c>
      <c r="J336" s="15">
        <v>1</v>
      </c>
      <c r="K336" s="16">
        <v>26</v>
      </c>
      <c r="L336" s="17" t="s">
        <v>66</v>
      </c>
    </row>
    <row r="337" spans="1:12" ht="15" customHeight="1">
      <c r="A337" s="11" t="s">
        <v>32</v>
      </c>
      <c r="B337" s="12" t="s">
        <v>580</v>
      </c>
      <c r="C337" s="13" t="s">
        <v>581</v>
      </c>
      <c r="D337" s="14" t="s">
        <v>573</v>
      </c>
      <c r="E337" s="15">
        <v>6</v>
      </c>
      <c r="F337" s="15">
        <v>0</v>
      </c>
      <c r="G337" s="15">
        <v>0</v>
      </c>
      <c r="H337" s="15">
        <v>7</v>
      </c>
      <c r="I337" s="15">
        <v>1</v>
      </c>
      <c r="J337" s="15">
        <v>0</v>
      </c>
      <c r="K337" s="16">
        <v>14</v>
      </c>
      <c r="L337" s="17" t="s">
        <v>8</v>
      </c>
    </row>
    <row r="338" spans="1:12" ht="15" customHeight="1">
      <c r="A338" s="19" t="s">
        <v>230</v>
      </c>
      <c r="B338" s="20" t="s">
        <v>582</v>
      </c>
      <c r="C338" s="21" t="s">
        <v>583</v>
      </c>
      <c r="D338" s="22" t="s">
        <v>573</v>
      </c>
      <c r="E338" s="23">
        <v>7</v>
      </c>
      <c r="F338" s="23">
        <v>6</v>
      </c>
      <c r="G338" s="23">
        <v>0</v>
      </c>
      <c r="H338" s="23">
        <v>7</v>
      </c>
      <c r="I338" s="23">
        <v>7</v>
      </c>
      <c r="J338" s="23">
        <v>0</v>
      </c>
      <c r="K338" s="24">
        <v>27</v>
      </c>
      <c r="L338" s="27" t="s">
        <v>66</v>
      </c>
    </row>
    <row r="339" spans="1:12" ht="15" customHeight="1">
      <c r="C339" s="1"/>
      <c r="E339" s="26">
        <f t="shared" ref="E339:K339" si="43">SUM(E333:E338)</f>
        <v>41</v>
      </c>
      <c r="F339" s="26">
        <f t="shared" si="43"/>
        <v>28</v>
      </c>
      <c r="G339" s="26">
        <f t="shared" si="43"/>
        <v>2</v>
      </c>
      <c r="H339" s="26">
        <f t="shared" si="43"/>
        <v>38</v>
      </c>
      <c r="I339" s="26">
        <f t="shared" si="43"/>
        <v>22</v>
      </c>
      <c r="J339" s="26">
        <f t="shared" si="43"/>
        <v>7</v>
      </c>
      <c r="K339" s="26">
        <f t="shared" si="43"/>
        <v>138</v>
      </c>
      <c r="L339" s="26" t="str">
        <f>CONCATENATE(CHAR(48+COUNTIF(L333:L338,"Gold medal")),"G, ",CHAR(48+COUNTIF(L333:L338,"Silver medal")),"S, ",CHAR(48+COUNTIF(L333:L338,"Bronze medal")),"B")</f>
        <v>1G, 3S, 0B</v>
      </c>
    </row>
    <row r="340" spans="1:12" ht="15" customHeight="1">
      <c r="C340" s="3" t="str">
        <f>D341</f>
        <v>Jamaica</v>
      </c>
    </row>
    <row r="341" spans="1:12" ht="15" customHeight="1">
      <c r="A341" s="31" t="s">
        <v>47</v>
      </c>
      <c r="B341" s="32" t="s">
        <v>584</v>
      </c>
      <c r="C341" s="33" t="s">
        <v>585</v>
      </c>
      <c r="D341" s="34" t="s">
        <v>586</v>
      </c>
      <c r="E341" s="35">
        <v>5</v>
      </c>
      <c r="F341" s="35">
        <v>0</v>
      </c>
      <c r="G341" s="35">
        <v>0</v>
      </c>
      <c r="H341" s="35">
        <v>4</v>
      </c>
      <c r="I341" s="35">
        <v>0</v>
      </c>
      <c r="J341" s="35">
        <v>0</v>
      </c>
      <c r="K341" s="36">
        <v>9</v>
      </c>
      <c r="L341" s="37"/>
    </row>
    <row r="343" spans="1:12" ht="15" customHeight="1">
      <c r="C343" s="3" t="str">
        <f>D344</f>
        <v>Japan</v>
      </c>
    </row>
    <row r="344" spans="1:12" ht="15" customHeight="1">
      <c r="A344" s="4" t="s">
        <v>178</v>
      </c>
      <c r="B344" s="5" t="s">
        <v>587</v>
      </c>
      <c r="C344" s="6" t="s">
        <v>588</v>
      </c>
      <c r="D344" s="7" t="s">
        <v>589</v>
      </c>
      <c r="E344" s="8">
        <v>6</v>
      </c>
      <c r="F344" s="8">
        <v>7</v>
      </c>
      <c r="G344" s="8">
        <v>0</v>
      </c>
      <c r="H344" s="8">
        <v>7</v>
      </c>
      <c r="I344" s="8">
        <v>2</v>
      </c>
      <c r="J344" s="8">
        <v>3</v>
      </c>
      <c r="K344" s="9">
        <v>25</v>
      </c>
      <c r="L344" s="10" t="s">
        <v>66</v>
      </c>
    </row>
    <row r="345" spans="1:12" ht="15" customHeight="1">
      <c r="A345" s="11" t="s">
        <v>78</v>
      </c>
      <c r="B345" s="12" t="s">
        <v>590</v>
      </c>
      <c r="C345" s="13" t="s">
        <v>591</v>
      </c>
      <c r="D345" s="14" t="s">
        <v>589</v>
      </c>
      <c r="E345" s="15">
        <v>5</v>
      </c>
      <c r="F345" s="15">
        <v>7</v>
      </c>
      <c r="G345" s="15">
        <v>0</v>
      </c>
      <c r="H345" s="15">
        <v>7</v>
      </c>
      <c r="I345" s="15">
        <v>0</v>
      </c>
      <c r="J345" s="15">
        <v>1</v>
      </c>
      <c r="K345" s="16">
        <v>20</v>
      </c>
      <c r="L345" s="17" t="s">
        <v>4</v>
      </c>
    </row>
    <row r="346" spans="1:12" ht="15" customHeight="1">
      <c r="A346" s="11" t="s">
        <v>116</v>
      </c>
      <c r="B346" s="12" t="s">
        <v>592</v>
      </c>
      <c r="C346" s="13" t="s">
        <v>593</v>
      </c>
      <c r="D346" s="14" t="s">
        <v>589</v>
      </c>
      <c r="E346" s="15">
        <v>7</v>
      </c>
      <c r="F346" s="15">
        <v>7</v>
      </c>
      <c r="G346" s="15">
        <v>2</v>
      </c>
      <c r="H346" s="15">
        <v>7</v>
      </c>
      <c r="I346" s="15">
        <v>4</v>
      </c>
      <c r="J346" s="15">
        <v>1</v>
      </c>
      <c r="K346" s="16">
        <v>28</v>
      </c>
      <c r="L346" s="17" t="s">
        <v>66</v>
      </c>
    </row>
    <row r="347" spans="1:12" ht="15" customHeight="1">
      <c r="A347" s="11" t="s">
        <v>126</v>
      </c>
      <c r="B347" s="12" t="s">
        <v>594</v>
      </c>
      <c r="C347" s="13" t="s">
        <v>595</v>
      </c>
      <c r="D347" s="14" t="s">
        <v>589</v>
      </c>
      <c r="E347" s="15">
        <v>7</v>
      </c>
      <c r="F347" s="15">
        <v>0</v>
      </c>
      <c r="G347" s="15">
        <v>0</v>
      </c>
      <c r="H347" s="15">
        <v>7</v>
      </c>
      <c r="I347" s="15">
        <v>7</v>
      </c>
      <c r="J347" s="15">
        <v>3</v>
      </c>
      <c r="K347" s="16">
        <v>24</v>
      </c>
      <c r="L347" s="17" t="s">
        <v>66</v>
      </c>
    </row>
    <row r="348" spans="1:12" ht="15" customHeight="1">
      <c r="A348" s="11" t="s">
        <v>116</v>
      </c>
      <c r="B348" s="12" t="s">
        <v>596</v>
      </c>
      <c r="C348" s="13" t="s">
        <v>597</v>
      </c>
      <c r="D348" s="14" t="s">
        <v>589</v>
      </c>
      <c r="E348" s="15">
        <v>7</v>
      </c>
      <c r="F348" s="15">
        <v>7</v>
      </c>
      <c r="G348" s="15">
        <v>0</v>
      </c>
      <c r="H348" s="15">
        <v>7</v>
      </c>
      <c r="I348" s="15">
        <v>0</v>
      </c>
      <c r="J348" s="15">
        <v>7</v>
      </c>
      <c r="K348" s="16">
        <v>28</v>
      </c>
      <c r="L348" s="17" t="s">
        <v>66</v>
      </c>
    </row>
    <row r="349" spans="1:12" ht="15" customHeight="1">
      <c r="A349" s="19" t="s">
        <v>252</v>
      </c>
      <c r="B349" s="20" t="s">
        <v>598</v>
      </c>
      <c r="C349" s="21" t="s">
        <v>599</v>
      </c>
      <c r="D349" s="22" t="s">
        <v>589</v>
      </c>
      <c r="E349" s="23">
        <v>7</v>
      </c>
      <c r="F349" s="23">
        <v>7</v>
      </c>
      <c r="G349" s="23">
        <v>0</v>
      </c>
      <c r="H349" s="23">
        <v>7</v>
      </c>
      <c r="I349" s="23">
        <v>7</v>
      </c>
      <c r="J349" s="23">
        <v>3</v>
      </c>
      <c r="K349" s="24">
        <v>31</v>
      </c>
      <c r="L349" s="27" t="s">
        <v>225</v>
      </c>
    </row>
    <row r="350" spans="1:12" ht="15" customHeight="1">
      <c r="C350" s="1"/>
      <c r="E350" s="26">
        <f t="shared" ref="E350:K350" si="44">SUM(E344:E349)</f>
        <v>39</v>
      </c>
      <c r="F350" s="26">
        <f t="shared" si="44"/>
        <v>35</v>
      </c>
      <c r="G350" s="26">
        <f t="shared" si="44"/>
        <v>2</v>
      </c>
      <c r="H350" s="26">
        <f t="shared" si="44"/>
        <v>42</v>
      </c>
      <c r="I350" s="26">
        <f t="shared" si="44"/>
        <v>20</v>
      </c>
      <c r="J350" s="26">
        <f t="shared" si="44"/>
        <v>18</v>
      </c>
      <c r="K350" s="26">
        <f t="shared" si="44"/>
        <v>156</v>
      </c>
      <c r="L350" s="26" t="str">
        <f>CONCATENATE(CHAR(48+COUNTIF(L344:L349,"Gold medal")),"G, ",CHAR(48+COUNTIF(L344:L349,"Silver medal")),"S, ",CHAR(48+COUNTIF(L344:L349,"Bronze medal")),"B")</f>
        <v>1G, 4S, 1B</v>
      </c>
    </row>
    <row r="351" spans="1:12" ht="15" customHeight="1">
      <c r="C351" s="3" t="str">
        <f>D352</f>
        <v>Kazakhstan</v>
      </c>
    </row>
    <row r="352" spans="1:12" ht="15" customHeight="1">
      <c r="A352" s="4" t="s">
        <v>44</v>
      </c>
      <c r="B352" s="5" t="s">
        <v>600</v>
      </c>
      <c r="C352" s="6" t="s">
        <v>601</v>
      </c>
      <c r="D352" s="7" t="s">
        <v>602</v>
      </c>
      <c r="E352" s="8">
        <v>7</v>
      </c>
      <c r="F352" s="8">
        <v>2</v>
      </c>
      <c r="G352" s="8">
        <v>0</v>
      </c>
      <c r="H352" s="8">
        <v>7</v>
      </c>
      <c r="I352" s="8">
        <v>0</v>
      </c>
      <c r="J352" s="8">
        <v>0</v>
      </c>
      <c r="K352" s="9">
        <v>16</v>
      </c>
      <c r="L352" s="10" t="s">
        <v>4</v>
      </c>
    </row>
    <row r="353" spans="1:12" ht="15" customHeight="1">
      <c r="A353" s="11" t="s">
        <v>78</v>
      </c>
      <c r="B353" s="12" t="s">
        <v>603</v>
      </c>
      <c r="C353" s="13" t="s">
        <v>604</v>
      </c>
      <c r="D353" s="14" t="s">
        <v>602</v>
      </c>
      <c r="E353" s="15">
        <v>7</v>
      </c>
      <c r="F353" s="15">
        <v>2</v>
      </c>
      <c r="G353" s="15">
        <v>0</v>
      </c>
      <c r="H353" s="15">
        <v>7</v>
      </c>
      <c r="I353" s="15">
        <v>4</v>
      </c>
      <c r="J353" s="15">
        <v>0</v>
      </c>
      <c r="K353" s="16">
        <v>20</v>
      </c>
      <c r="L353" s="17" t="s">
        <v>4</v>
      </c>
    </row>
    <row r="354" spans="1:12" ht="15" customHeight="1">
      <c r="A354" s="11" t="s">
        <v>36</v>
      </c>
      <c r="B354" s="12" t="s">
        <v>605</v>
      </c>
      <c r="C354" s="13" t="s">
        <v>606</v>
      </c>
      <c r="D354" s="14" t="s">
        <v>602</v>
      </c>
      <c r="E354" s="15">
        <v>7</v>
      </c>
      <c r="F354" s="15">
        <v>2</v>
      </c>
      <c r="G354" s="15">
        <v>0</v>
      </c>
      <c r="H354" s="15">
        <v>6</v>
      </c>
      <c r="I354" s="15">
        <v>2</v>
      </c>
      <c r="J354" s="15">
        <v>0</v>
      </c>
      <c r="K354" s="16">
        <v>17</v>
      </c>
      <c r="L354" s="17" t="s">
        <v>4</v>
      </c>
    </row>
    <row r="355" spans="1:12" ht="15" customHeight="1">
      <c r="A355" s="11" t="s">
        <v>32</v>
      </c>
      <c r="B355" s="12" t="s">
        <v>607</v>
      </c>
      <c r="C355" s="13" t="s">
        <v>608</v>
      </c>
      <c r="D355" s="14" t="s">
        <v>602</v>
      </c>
      <c r="E355" s="15">
        <v>7</v>
      </c>
      <c r="F355" s="15">
        <v>0</v>
      </c>
      <c r="G355" s="15">
        <v>0</v>
      </c>
      <c r="H355" s="15">
        <v>7</v>
      </c>
      <c r="I355" s="15">
        <v>0</v>
      </c>
      <c r="J355" s="15">
        <v>0</v>
      </c>
      <c r="K355" s="16">
        <v>14</v>
      </c>
      <c r="L355" s="17" t="s">
        <v>8</v>
      </c>
    </row>
    <row r="356" spans="1:12" ht="15" customHeight="1">
      <c r="A356" s="11" t="s">
        <v>609</v>
      </c>
      <c r="B356" s="12" t="s">
        <v>610</v>
      </c>
      <c r="C356" s="13" t="s">
        <v>611</v>
      </c>
      <c r="D356" s="14" t="s">
        <v>602</v>
      </c>
      <c r="E356" s="15">
        <v>7</v>
      </c>
      <c r="F356" s="15">
        <v>7</v>
      </c>
      <c r="G356" s="15">
        <v>0</v>
      </c>
      <c r="H356" s="15">
        <v>7</v>
      </c>
      <c r="I356" s="15">
        <v>2</v>
      </c>
      <c r="J356" s="15">
        <v>7</v>
      </c>
      <c r="K356" s="16">
        <v>30</v>
      </c>
      <c r="L356" s="17" t="s">
        <v>225</v>
      </c>
    </row>
    <row r="357" spans="1:12" ht="15" customHeight="1">
      <c r="A357" s="19" t="s">
        <v>178</v>
      </c>
      <c r="B357" s="20" t="s">
        <v>612</v>
      </c>
      <c r="C357" s="21" t="s">
        <v>613</v>
      </c>
      <c r="D357" s="22" t="s">
        <v>602</v>
      </c>
      <c r="E357" s="23">
        <v>7</v>
      </c>
      <c r="F357" s="23">
        <v>7</v>
      </c>
      <c r="G357" s="23">
        <v>0</v>
      </c>
      <c r="H357" s="23">
        <v>7</v>
      </c>
      <c r="I357" s="23">
        <v>4</v>
      </c>
      <c r="J357" s="23">
        <v>0</v>
      </c>
      <c r="K357" s="24">
        <v>25</v>
      </c>
      <c r="L357" s="27" t="s">
        <v>66</v>
      </c>
    </row>
    <row r="358" spans="1:12" ht="15" customHeight="1">
      <c r="C358" s="1"/>
      <c r="E358" s="26">
        <f t="shared" ref="E358:K358" si="45">SUM(E352:E357)</f>
        <v>42</v>
      </c>
      <c r="F358" s="26">
        <f t="shared" si="45"/>
        <v>20</v>
      </c>
      <c r="G358" s="26">
        <f t="shared" si="45"/>
        <v>0</v>
      </c>
      <c r="H358" s="26">
        <f t="shared" si="45"/>
        <v>41</v>
      </c>
      <c r="I358" s="26">
        <f t="shared" si="45"/>
        <v>12</v>
      </c>
      <c r="J358" s="26">
        <f t="shared" si="45"/>
        <v>7</v>
      </c>
      <c r="K358" s="26">
        <f t="shared" si="45"/>
        <v>122</v>
      </c>
      <c r="L358" s="26" t="str">
        <f>CONCATENATE(CHAR(48+COUNTIF(L352:L357,"Gold medal")),"G, ",CHAR(48+COUNTIF(L352:L357,"Silver medal")),"S, ",CHAR(48+COUNTIF(L352:L357,"Bronze medal")),"B")</f>
        <v>1G, 1S, 3B</v>
      </c>
    </row>
    <row r="359" spans="1:12" ht="15" customHeight="1">
      <c r="C359" s="3" t="str">
        <f>D360</f>
        <v>Kenya</v>
      </c>
    </row>
    <row r="360" spans="1:12" ht="15" customHeight="1">
      <c r="A360" s="4" t="s">
        <v>39</v>
      </c>
      <c r="B360" s="5" t="s">
        <v>614</v>
      </c>
      <c r="C360" s="6" t="s">
        <v>615</v>
      </c>
      <c r="D360" s="7" t="s">
        <v>616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4</v>
      </c>
      <c r="K360" s="9">
        <v>5</v>
      </c>
      <c r="L360" s="28"/>
    </row>
    <row r="361" spans="1:12" ht="15" customHeight="1">
      <c r="A361" s="11" t="s">
        <v>163</v>
      </c>
      <c r="B361" s="12" t="s">
        <v>617</v>
      </c>
      <c r="C361" s="13" t="s">
        <v>618</v>
      </c>
      <c r="D361" s="14" t="s">
        <v>616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6">
        <v>0</v>
      </c>
      <c r="L361" s="18"/>
    </row>
    <row r="362" spans="1:12" ht="15" customHeight="1">
      <c r="A362" s="11" t="s">
        <v>163</v>
      </c>
      <c r="B362" s="12" t="s">
        <v>619</v>
      </c>
      <c r="C362" s="13" t="s">
        <v>620</v>
      </c>
      <c r="D362" s="14" t="s">
        <v>616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6">
        <v>0</v>
      </c>
      <c r="L362" s="18"/>
    </row>
    <row r="363" spans="1:12" ht="15" customHeight="1">
      <c r="A363" s="11" t="s">
        <v>163</v>
      </c>
      <c r="B363" s="12" t="s">
        <v>621</v>
      </c>
      <c r="C363" s="13" t="s">
        <v>622</v>
      </c>
      <c r="D363" s="14" t="s">
        <v>616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6">
        <v>0</v>
      </c>
      <c r="L363" s="18"/>
    </row>
    <row r="364" spans="1:12" ht="15" customHeight="1">
      <c r="A364" s="11" t="s">
        <v>106</v>
      </c>
      <c r="B364" s="12" t="s">
        <v>623</v>
      </c>
      <c r="C364" s="13" t="s">
        <v>624</v>
      </c>
      <c r="D364" s="14" t="s">
        <v>616</v>
      </c>
      <c r="E364" s="15">
        <v>1</v>
      </c>
      <c r="F364" s="15">
        <v>0</v>
      </c>
      <c r="G364" s="15">
        <v>0</v>
      </c>
      <c r="H364" s="15">
        <v>0</v>
      </c>
      <c r="I364" s="15">
        <v>0</v>
      </c>
      <c r="J364" s="15">
        <v>1</v>
      </c>
      <c r="K364" s="16">
        <v>2</v>
      </c>
      <c r="L364" s="18"/>
    </row>
    <row r="365" spans="1:12" ht="15" customHeight="1">
      <c r="A365" s="19" t="s">
        <v>12</v>
      </c>
      <c r="B365" s="20" t="s">
        <v>625</v>
      </c>
      <c r="C365" s="21" t="s">
        <v>626</v>
      </c>
      <c r="D365" s="22" t="s">
        <v>616</v>
      </c>
      <c r="E365" s="23">
        <v>2</v>
      </c>
      <c r="F365" s="23">
        <v>0</v>
      </c>
      <c r="G365" s="23">
        <v>0</v>
      </c>
      <c r="H365" s="23">
        <v>0</v>
      </c>
      <c r="I365" s="23">
        <v>2</v>
      </c>
      <c r="J365" s="23">
        <v>0</v>
      </c>
      <c r="K365" s="24">
        <v>4</v>
      </c>
      <c r="L365" s="25"/>
    </row>
    <row r="366" spans="1:12" ht="15" customHeight="1">
      <c r="C366" s="1"/>
      <c r="E366" s="26">
        <f t="shared" ref="E366:K366" si="46">SUM(E360:E365)</f>
        <v>4</v>
      </c>
      <c r="F366" s="26">
        <f t="shared" si="46"/>
        <v>0</v>
      </c>
      <c r="G366" s="26">
        <f t="shared" si="46"/>
        <v>0</v>
      </c>
      <c r="H366" s="26">
        <f t="shared" si="46"/>
        <v>0</v>
      </c>
      <c r="I366" s="26">
        <f t="shared" si="46"/>
        <v>2</v>
      </c>
      <c r="J366" s="26">
        <f t="shared" si="46"/>
        <v>5</v>
      </c>
      <c r="K366" s="26">
        <f t="shared" si="46"/>
        <v>11</v>
      </c>
      <c r="L366" s="26" t="str">
        <f>CONCATENATE(CHAR(48+COUNTIF(L360:L365,"Gold medal")),"G, ",CHAR(48+COUNTIF(L360:L365,"Silver medal")),"S, ",CHAR(48+COUNTIF(L360:L365,"Bronze medal")),"B")</f>
        <v>0G, 0S, 0B</v>
      </c>
    </row>
    <row r="367" spans="1:12" ht="15" customHeight="1">
      <c r="C367" s="3" t="str">
        <f>D368</f>
        <v>North Korea</v>
      </c>
    </row>
    <row r="368" spans="1:12" ht="15.75" customHeight="1">
      <c r="A368" s="4" t="s">
        <v>178</v>
      </c>
      <c r="B368" s="5" t="s">
        <v>627</v>
      </c>
      <c r="C368" s="6" t="s">
        <v>628</v>
      </c>
      <c r="D368" s="38" t="s">
        <v>629</v>
      </c>
      <c r="E368" s="8">
        <v>7</v>
      </c>
      <c r="F368" s="8">
        <v>2</v>
      </c>
      <c r="G368" s="8">
        <v>0</v>
      </c>
      <c r="H368" s="8">
        <v>7</v>
      </c>
      <c r="I368" s="8">
        <v>2</v>
      </c>
      <c r="J368" s="8">
        <v>7</v>
      </c>
      <c r="K368" s="9">
        <v>25</v>
      </c>
      <c r="L368" s="10" t="s">
        <v>66</v>
      </c>
    </row>
    <row r="369" spans="1:12" ht="15.75" customHeight="1">
      <c r="A369" s="11" t="s">
        <v>116</v>
      </c>
      <c r="B369" s="12" t="s">
        <v>630</v>
      </c>
      <c r="C369" s="13" t="s">
        <v>631</v>
      </c>
      <c r="D369" s="39" t="s">
        <v>629</v>
      </c>
      <c r="E369" s="15">
        <v>7</v>
      </c>
      <c r="F369" s="15">
        <v>7</v>
      </c>
      <c r="G369" s="15">
        <v>0</v>
      </c>
      <c r="H369" s="15">
        <v>7</v>
      </c>
      <c r="I369" s="15">
        <v>7</v>
      </c>
      <c r="J369" s="15">
        <v>0</v>
      </c>
      <c r="K369" s="16">
        <v>28</v>
      </c>
      <c r="L369" s="17" t="s">
        <v>66</v>
      </c>
    </row>
    <row r="370" spans="1:12" ht="15.75" customHeight="1">
      <c r="A370" s="11" t="s">
        <v>178</v>
      </c>
      <c r="B370" s="12" t="s">
        <v>632</v>
      </c>
      <c r="C370" s="13" t="s">
        <v>633</v>
      </c>
      <c r="D370" s="39" t="s">
        <v>629</v>
      </c>
      <c r="E370" s="15">
        <v>7</v>
      </c>
      <c r="F370" s="15">
        <v>0</v>
      </c>
      <c r="G370" s="15">
        <v>0</v>
      </c>
      <c r="H370" s="15">
        <v>7</v>
      </c>
      <c r="I370" s="15">
        <v>7</v>
      </c>
      <c r="J370" s="15">
        <v>4</v>
      </c>
      <c r="K370" s="16">
        <v>25</v>
      </c>
      <c r="L370" s="17" t="s">
        <v>66</v>
      </c>
    </row>
    <row r="371" spans="1:12" ht="15.75" customHeight="1">
      <c r="A371" s="11" t="s">
        <v>63</v>
      </c>
      <c r="B371" s="12" t="s">
        <v>634</v>
      </c>
      <c r="C371" s="13" t="s">
        <v>635</v>
      </c>
      <c r="D371" s="39" t="s">
        <v>629</v>
      </c>
      <c r="E371" s="15">
        <v>7</v>
      </c>
      <c r="F371" s="15">
        <v>7</v>
      </c>
      <c r="G371" s="15">
        <v>0</v>
      </c>
      <c r="H371" s="15">
        <v>7</v>
      </c>
      <c r="I371" s="15">
        <v>1</v>
      </c>
      <c r="J371" s="15">
        <v>1</v>
      </c>
      <c r="K371" s="16">
        <v>23</v>
      </c>
      <c r="L371" s="17" t="s">
        <v>66</v>
      </c>
    </row>
    <row r="372" spans="1:12" ht="15.75" customHeight="1">
      <c r="A372" s="11" t="s">
        <v>221</v>
      </c>
      <c r="B372" s="12" t="s">
        <v>636</v>
      </c>
      <c r="C372" s="13" t="s">
        <v>637</v>
      </c>
      <c r="D372" s="39" t="s">
        <v>629</v>
      </c>
      <c r="E372" s="15">
        <v>6</v>
      </c>
      <c r="F372" s="15">
        <v>7</v>
      </c>
      <c r="G372" s="15">
        <v>0</v>
      </c>
      <c r="H372" s="15">
        <v>7</v>
      </c>
      <c r="I372" s="15">
        <v>7</v>
      </c>
      <c r="J372" s="15">
        <v>7</v>
      </c>
      <c r="K372" s="16">
        <v>34</v>
      </c>
      <c r="L372" s="17" t="s">
        <v>225</v>
      </c>
    </row>
    <row r="373" spans="1:12" ht="15.75" customHeight="1">
      <c r="A373" s="19" t="s">
        <v>638</v>
      </c>
      <c r="B373" s="20" t="s">
        <v>639</v>
      </c>
      <c r="C373" s="21" t="s">
        <v>640</v>
      </c>
      <c r="D373" s="40" t="s">
        <v>629</v>
      </c>
      <c r="E373" s="23">
        <v>7</v>
      </c>
      <c r="F373" s="23">
        <v>7</v>
      </c>
      <c r="G373" s="23">
        <v>2</v>
      </c>
      <c r="H373" s="23">
        <v>7</v>
      </c>
      <c r="I373" s="23">
        <v>7</v>
      </c>
      <c r="J373" s="23">
        <v>3</v>
      </c>
      <c r="K373" s="24">
        <v>33</v>
      </c>
      <c r="L373" s="27" t="s">
        <v>225</v>
      </c>
    </row>
    <row r="374" spans="1:12" ht="15" customHeight="1">
      <c r="C374" s="1"/>
      <c r="E374" s="26">
        <f t="shared" ref="E374:K374" si="47">SUM(E368:E373)</f>
        <v>41</v>
      </c>
      <c r="F374" s="26">
        <f t="shared" si="47"/>
        <v>30</v>
      </c>
      <c r="G374" s="26">
        <f t="shared" si="47"/>
        <v>2</v>
      </c>
      <c r="H374" s="26">
        <f t="shared" si="47"/>
        <v>42</v>
      </c>
      <c r="I374" s="26">
        <f t="shared" si="47"/>
        <v>31</v>
      </c>
      <c r="J374" s="26">
        <f t="shared" si="47"/>
        <v>22</v>
      </c>
      <c r="K374" s="26">
        <f t="shared" si="47"/>
        <v>168</v>
      </c>
      <c r="L374" s="26" t="str">
        <f>CONCATENATE(CHAR(48+COUNTIF(L368:L373,"Gold medal")),"G, ",CHAR(48+COUNTIF(L368:L373,"Silver medal")),"S, ",CHAR(48+COUNTIF(L368:L373,"Bronze medal")),"B")</f>
        <v>2G, 4S, 0B</v>
      </c>
    </row>
    <row r="375" spans="1:12" ht="15" customHeight="1">
      <c r="C375" s="3" t="str">
        <f>D376</f>
        <v>South Korea</v>
      </c>
    </row>
    <row r="376" spans="1:12" ht="15.75" customHeight="1">
      <c r="A376" s="4" t="s">
        <v>252</v>
      </c>
      <c r="B376" s="5" t="s">
        <v>641</v>
      </c>
      <c r="C376" s="6" t="s">
        <v>642</v>
      </c>
      <c r="D376" s="38" t="s">
        <v>643</v>
      </c>
      <c r="E376" s="8">
        <v>7</v>
      </c>
      <c r="F376" s="8">
        <v>6</v>
      </c>
      <c r="G376" s="8">
        <v>1</v>
      </c>
      <c r="H376" s="8">
        <v>7</v>
      </c>
      <c r="I376" s="8">
        <v>7</v>
      </c>
      <c r="J376" s="8">
        <v>3</v>
      </c>
      <c r="K376" s="9">
        <v>31</v>
      </c>
      <c r="L376" s="10" t="s">
        <v>225</v>
      </c>
    </row>
    <row r="377" spans="1:12" ht="15.75" customHeight="1">
      <c r="A377" s="11" t="s">
        <v>178</v>
      </c>
      <c r="B377" s="12" t="s">
        <v>644</v>
      </c>
      <c r="C377" s="13" t="s">
        <v>645</v>
      </c>
      <c r="D377" s="39" t="s">
        <v>643</v>
      </c>
      <c r="E377" s="15">
        <v>7</v>
      </c>
      <c r="F377" s="15">
        <v>7</v>
      </c>
      <c r="G377" s="15">
        <v>1</v>
      </c>
      <c r="H377" s="15">
        <v>7</v>
      </c>
      <c r="I377" s="15">
        <v>1</v>
      </c>
      <c r="J377" s="15">
        <v>2</v>
      </c>
      <c r="K377" s="16">
        <v>25</v>
      </c>
      <c r="L377" s="17" t="s">
        <v>66</v>
      </c>
    </row>
    <row r="378" spans="1:12" ht="15.75" customHeight="1">
      <c r="A378" s="11" t="s">
        <v>178</v>
      </c>
      <c r="B378" s="12" t="s">
        <v>646</v>
      </c>
      <c r="C378" s="13" t="s">
        <v>647</v>
      </c>
      <c r="D378" s="39" t="s">
        <v>643</v>
      </c>
      <c r="E378" s="15">
        <v>7</v>
      </c>
      <c r="F378" s="15">
        <v>7</v>
      </c>
      <c r="G378" s="15">
        <v>0</v>
      </c>
      <c r="H378" s="15">
        <v>7</v>
      </c>
      <c r="I378" s="15">
        <v>4</v>
      </c>
      <c r="J378" s="15">
        <v>0</v>
      </c>
      <c r="K378" s="16">
        <v>25</v>
      </c>
      <c r="L378" s="17" t="s">
        <v>66</v>
      </c>
    </row>
    <row r="379" spans="1:12" ht="15.75" customHeight="1">
      <c r="A379" s="11" t="s">
        <v>245</v>
      </c>
      <c r="B379" s="12" t="s">
        <v>648</v>
      </c>
      <c r="C379" s="13" t="s">
        <v>649</v>
      </c>
      <c r="D379" s="39" t="s">
        <v>643</v>
      </c>
      <c r="E379" s="15">
        <v>7</v>
      </c>
      <c r="F379" s="15">
        <v>7</v>
      </c>
      <c r="G379" s="15">
        <v>7</v>
      </c>
      <c r="H379" s="15">
        <v>7</v>
      </c>
      <c r="I379" s="15">
        <v>7</v>
      </c>
      <c r="J379" s="15">
        <v>7</v>
      </c>
      <c r="K379" s="16">
        <v>42</v>
      </c>
      <c r="L379" s="17" t="s">
        <v>225</v>
      </c>
    </row>
    <row r="380" spans="1:12" ht="15.75" customHeight="1">
      <c r="A380" s="11" t="s">
        <v>245</v>
      </c>
      <c r="B380" s="12" t="s">
        <v>650</v>
      </c>
      <c r="C380" s="13" t="s">
        <v>651</v>
      </c>
      <c r="D380" s="39" t="s">
        <v>643</v>
      </c>
      <c r="E380" s="15">
        <v>7</v>
      </c>
      <c r="F380" s="15">
        <v>7</v>
      </c>
      <c r="G380" s="15">
        <v>7</v>
      </c>
      <c r="H380" s="15">
        <v>7</v>
      </c>
      <c r="I380" s="15">
        <v>7</v>
      </c>
      <c r="J380" s="15">
        <v>7</v>
      </c>
      <c r="K380" s="16">
        <v>42</v>
      </c>
      <c r="L380" s="17" t="s">
        <v>225</v>
      </c>
    </row>
    <row r="381" spans="1:12" ht="15.75" customHeight="1">
      <c r="A381" s="19" t="s">
        <v>245</v>
      </c>
      <c r="B381" s="20" t="s">
        <v>652</v>
      </c>
      <c r="C381" s="21" t="s">
        <v>653</v>
      </c>
      <c r="D381" s="40" t="s">
        <v>643</v>
      </c>
      <c r="E381" s="23">
        <v>7</v>
      </c>
      <c r="F381" s="23">
        <v>7</v>
      </c>
      <c r="G381" s="23">
        <v>7</v>
      </c>
      <c r="H381" s="23">
        <v>7</v>
      </c>
      <c r="I381" s="23">
        <v>7</v>
      </c>
      <c r="J381" s="23">
        <v>7</v>
      </c>
      <c r="K381" s="24">
        <v>42</v>
      </c>
      <c r="L381" s="27" t="s">
        <v>225</v>
      </c>
    </row>
    <row r="382" spans="1:12" ht="15" customHeight="1">
      <c r="C382" s="1"/>
      <c r="E382" s="26">
        <f t="shared" ref="E382:K382" si="48">SUM(E376:E381)</f>
        <v>42</v>
      </c>
      <c r="F382" s="26">
        <f t="shared" si="48"/>
        <v>41</v>
      </c>
      <c r="G382" s="26">
        <f t="shared" si="48"/>
        <v>23</v>
      </c>
      <c r="H382" s="26">
        <f t="shared" si="48"/>
        <v>42</v>
      </c>
      <c r="I382" s="26">
        <f t="shared" si="48"/>
        <v>33</v>
      </c>
      <c r="J382" s="26">
        <f t="shared" si="48"/>
        <v>26</v>
      </c>
      <c r="K382" s="26">
        <f t="shared" si="48"/>
        <v>207</v>
      </c>
      <c r="L382" s="26" t="str">
        <f>CONCATENATE(CHAR(48+COUNTIF(L376:L381,"Gold medal")),"G, ",CHAR(48+COUNTIF(L376:L381,"Silver medal")),"S, ",CHAR(48+COUNTIF(L376:L381,"Bronze medal")),"B")</f>
        <v>4G, 2S, 0B</v>
      </c>
    </row>
    <row r="383" spans="1:12" ht="15" customHeight="1">
      <c r="C383" s="3" t="str">
        <f>D384</f>
        <v>Kosovo</v>
      </c>
    </row>
    <row r="384" spans="1:12" ht="15" customHeight="1">
      <c r="A384" s="4" t="s">
        <v>9</v>
      </c>
      <c r="B384" s="5" t="s">
        <v>654</v>
      </c>
      <c r="C384" s="6" t="s">
        <v>655</v>
      </c>
      <c r="D384" s="7" t="s">
        <v>656</v>
      </c>
      <c r="E384" s="8">
        <v>1</v>
      </c>
      <c r="F384" s="8">
        <v>0</v>
      </c>
      <c r="G384" s="8">
        <v>0</v>
      </c>
      <c r="H384" s="8">
        <v>7</v>
      </c>
      <c r="I384" s="8">
        <v>0</v>
      </c>
      <c r="J384" s="8">
        <v>0</v>
      </c>
      <c r="K384" s="9">
        <v>8</v>
      </c>
      <c r="L384" s="10" t="s">
        <v>8</v>
      </c>
    </row>
    <row r="385" spans="1:12" ht="15" customHeight="1">
      <c r="A385" s="11" t="s">
        <v>44</v>
      </c>
      <c r="B385" s="12" t="s">
        <v>657</v>
      </c>
      <c r="C385" s="13" t="s">
        <v>658</v>
      </c>
      <c r="D385" s="14" t="s">
        <v>656</v>
      </c>
      <c r="E385" s="15">
        <v>7</v>
      </c>
      <c r="F385" s="15">
        <v>2</v>
      </c>
      <c r="G385" s="15">
        <v>0</v>
      </c>
      <c r="H385" s="15">
        <v>7</v>
      </c>
      <c r="I385" s="15">
        <v>0</v>
      </c>
      <c r="J385" s="15">
        <v>0</v>
      </c>
      <c r="K385" s="16">
        <v>16</v>
      </c>
      <c r="L385" s="17" t="s">
        <v>4</v>
      </c>
    </row>
    <row r="386" spans="1:12" ht="15" customHeight="1">
      <c r="A386" s="11" t="s">
        <v>58</v>
      </c>
      <c r="B386" s="12" t="s">
        <v>659</v>
      </c>
      <c r="C386" s="13" t="s">
        <v>660</v>
      </c>
      <c r="D386" s="14" t="s">
        <v>656</v>
      </c>
      <c r="E386" s="15">
        <v>7</v>
      </c>
      <c r="F386" s="15">
        <v>0</v>
      </c>
      <c r="G386" s="15">
        <v>1</v>
      </c>
      <c r="H386" s="15">
        <v>7</v>
      </c>
      <c r="I386" s="15">
        <v>0</v>
      </c>
      <c r="J386" s="15">
        <v>0</v>
      </c>
      <c r="K386" s="16">
        <v>15</v>
      </c>
      <c r="L386" s="17" t="s">
        <v>8</v>
      </c>
    </row>
    <row r="387" spans="1:12" ht="15" customHeight="1">
      <c r="A387" s="11" t="s">
        <v>39</v>
      </c>
      <c r="B387" s="12" t="s">
        <v>661</v>
      </c>
      <c r="C387" s="13" t="s">
        <v>662</v>
      </c>
      <c r="D387" s="14" t="s">
        <v>656</v>
      </c>
      <c r="E387" s="15">
        <v>2</v>
      </c>
      <c r="F387" s="15">
        <v>0</v>
      </c>
      <c r="G387" s="15">
        <v>0</v>
      </c>
      <c r="H387" s="15">
        <v>3</v>
      </c>
      <c r="I387" s="15">
        <v>0</v>
      </c>
      <c r="J387" s="15">
        <v>0</v>
      </c>
      <c r="K387" s="16">
        <v>5</v>
      </c>
      <c r="L387" s="18"/>
    </row>
    <row r="388" spans="1:12" ht="15" customHeight="1">
      <c r="A388" s="11" t="s">
        <v>207</v>
      </c>
      <c r="B388" s="12" t="s">
        <v>663</v>
      </c>
      <c r="C388" s="13" t="s">
        <v>664</v>
      </c>
      <c r="D388" s="14" t="s">
        <v>656</v>
      </c>
      <c r="E388" s="15">
        <v>1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6">
        <v>1</v>
      </c>
      <c r="L388" s="18"/>
    </row>
    <row r="389" spans="1:12" ht="15" customHeight="1">
      <c r="A389" s="19" t="s">
        <v>106</v>
      </c>
      <c r="B389" s="20" t="s">
        <v>665</v>
      </c>
      <c r="C389" s="21" t="s">
        <v>666</v>
      </c>
      <c r="D389" s="22" t="s">
        <v>656</v>
      </c>
      <c r="E389" s="23">
        <v>1</v>
      </c>
      <c r="F389" s="23">
        <v>0</v>
      </c>
      <c r="G389" s="23">
        <v>0</v>
      </c>
      <c r="H389" s="23">
        <v>1</v>
      </c>
      <c r="I389" s="23">
        <v>0</v>
      </c>
      <c r="J389" s="23">
        <v>0</v>
      </c>
      <c r="K389" s="24">
        <v>2</v>
      </c>
      <c r="L389" s="25"/>
    </row>
    <row r="390" spans="1:12" ht="15" customHeight="1">
      <c r="C390" s="1"/>
      <c r="E390" s="26">
        <f t="shared" ref="E390:K390" si="49">SUM(E384:E389)</f>
        <v>19</v>
      </c>
      <c r="F390" s="26">
        <f t="shared" si="49"/>
        <v>2</v>
      </c>
      <c r="G390" s="26">
        <f t="shared" si="49"/>
        <v>1</v>
      </c>
      <c r="H390" s="26">
        <f t="shared" si="49"/>
        <v>25</v>
      </c>
      <c r="I390" s="26">
        <f t="shared" si="49"/>
        <v>0</v>
      </c>
      <c r="J390" s="26">
        <f t="shared" si="49"/>
        <v>0</v>
      </c>
      <c r="K390" s="26">
        <f t="shared" si="49"/>
        <v>47</v>
      </c>
      <c r="L390" s="26" t="str">
        <f>CONCATENATE(CHAR(48+COUNTIF(L384:L389,"Gold medal")),"G, ",CHAR(48+COUNTIF(L384:L389,"Silver medal")),"S, ",CHAR(48+COUNTIF(L384:L389,"Bronze medal")),"B")</f>
        <v>0G, 0S, 1B</v>
      </c>
    </row>
    <row r="391" spans="1:12" ht="15" customHeight="1">
      <c r="C391" s="3" t="str">
        <f>D392</f>
        <v>Kyrgyzstan</v>
      </c>
    </row>
    <row r="392" spans="1:12" ht="15" customHeight="1">
      <c r="A392" s="4" t="s">
        <v>207</v>
      </c>
      <c r="B392" s="5" t="s">
        <v>667</v>
      </c>
      <c r="C392" s="6" t="s">
        <v>668</v>
      </c>
      <c r="D392" s="7" t="s">
        <v>669</v>
      </c>
      <c r="E392" s="8">
        <v>1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9">
        <v>1</v>
      </c>
      <c r="L392" s="28"/>
    </row>
    <row r="393" spans="1:12" ht="15" customHeight="1">
      <c r="A393" s="11" t="s">
        <v>32</v>
      </c>
      <c r="B393" s="12" t="s">
        <v>670</v>
      </c>
      <c r="C393" s="13" t="s">
        <v>671</v>
      </c>
      <c r="D393" s="14" t="s">
        <v>669</v>
      </c>
      <c r="E393" s="15">
        <v>7</v>
      </c>
      <c r="F393" s="15">
        <v>0</v>
      </c>
      <c r="G393" s="15">
        <v>0</v>
      </c>
      <c r="H393" s="15">
        <v>7</v>
      </c>
      <c r="I393" s="15">
        <v>0</v>
      </c>
      <c r="J393" s="15">
        <v>0</v>
      </c>
      <c r="K393" s="16">
        <v>14</v>
      </c>
      <c r="L393" s="17" t="s">
        <v>8</v>
      </c>
    </row>
    <row r="394" spans="1:12" ht="15" customHeight="1">
      <c r="A394" s="11" t="s">
        <v>171</v>
      </c>
      <c r="B394" s="12" t="s">
        <v>672</v>
      </c>
      <c r="C394" s="13" t="s">
        <v>673</v>
      </c>
      <c r="D394" s="14" t="s">
        <v>669</v>
      </c>
      <c r="E394" s="15">
        <v>7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6">
        <v>7</v>
      </c>
      <c r="L394" s="17" t="s">
        <v>8</v>
      </c>
    </row>
    <row r="395" spans="1:12" ht="15" customHeight="1">
      <c r="A395" s="11" t="s">
        <v>163</v>
      </c>
      <c r="B395" s="12" t="s">
        <v>674</v>
      </c>
      <c r="C395" s="13" t="s">
        <v>675</v>
      </c>
      <c r="D395" s="14" t="s">
        <v>669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6">
        <v>0</v>
      </c>
      <c r="L395" s="18"/>
    </row>
    <row r="396" spans="1:12" ht="15" customHeight="1">
      <c r="A396" s="11" t="s">
        <v>24</v>
      </c>
      <c r="B396" s="12" t="s">
        <v>676</v>
      </c>
      <c r="C396" s="13" t="s">
        <v>677</v>
      </c>
      <c r="D396" s="14" t="s">
        <v>669</v>
      </c>
      <c r="E396" s="15">
        <v>7</v>
      </c>
      <c r="F396" s="15">
        <v>0</v>
      </c>
      <c r="G396" s="15">
        <v>0</v>
      </c>
      <c r="H396" s="15">
        <v>4</v>
      </c>
      <c r="I396" s="15">
        <v>0</v>
      </c>
      <c r="J396" s="15">
        <v>0</v>
      </c>
      <c r="K396" s="16">
        <v>11</v>
      </c>
      <c r="L396" s="17" t="s">
        <v>8</v>
      </c>
    </row>
    <row r="397" spans="1:12" ht="15" customHeight="1">
      <c r="A397" s="19" t="s">
        <v>207</v>
      </c>
      <c r="B397" s="20" t="s">
        <v>678</v>
      </c>
      <c r="C397" s="21" t="s">
        <v>679</v>
      </c>
      <c r="D397" s="22" t="s">
        <v>669</v>
      </c>
      <c r="E397" s="23">
        <v>1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4">
        <v>1</v>
      </c>
      <c r="L397" s="25"/>
    </row>
    <row r="398" spans="1:12" ht="15" customHeight="1">
      <c r="C398" s="1"/>
      <c r="E398" s="26">
        <f t="shared" ref="E398:K398" si="50">SUM(E392:E397)</f>
        <v>23</v>
      </c>
      <c r="F398" s="26">
        <f t="shared" si="50"/>
        <v>0</v>
      </c>
      <c r="G398" s="26">
        <f t="shared" si="50"/>
        <v>0</v>
      </c>
      <c r="H398" s="26">
        <f t="shared" si="50"/>
        <v>11</v>
      </c>
      <c r="I398" s="26">
        <f t="shared" si="50"/>
        <v>0</v>
      </c>
      <c r="J398" s="26">
        <f t="shared" si="50"/>
        <v>0</v>
      </c>
      <c r="K398" s="26">
        <f t="shared" si="50"/>
        <v>34</v>
      </c>
      <c r="L398" s="26" t="str">
        <f>CONCATENATE(CHAR(48+COUNTIF(L392:L397,"Gold medal")),"G, ",CHAR(48+COUNTIF(L392:L397,"Silver medal")),"S, ",CHAR(48+COUNTIF(L392:L397,"Bronze medal")),"B")</f>
        <v>0G, 0S, 0B</v>
      </c>
    </row>
    <row r="399" spans="1:12" ht="15" customHeight="1">
      <c r="C399" s="3" t="str">
        <f>D400</f>
        <v>Laos</v>
      </c>
    </row>
    <row r="400" spans="1:12" ht="15" customHeight="1">
      <c r="A400" s="4" t="s">
        <v>163</v>
      </c>
      <c r="B400" s="5" t="s">
        <v>680</v>
      </c>
      <c r="C400" s="6" t="s">
        <v>681</v>
      </c>
      <c r="D400" s="7" t="s">
        <v>682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9">
        <v>0</v>
      </c>
      <c r="L400" s="28"/>
    </row>
    <row r="401" spans="1:12" ht="15" customHeight="1">
      <c r="A401" s="11" t="s">
        <v>163</v>
      </c>
      <c r="B401" s="12" t="s">
        <v>683</v>
      </c>
      <c r="C401" s="13" t="s">
        <v>684</v>
      </c>
      <c r="D401" s="14" t="s">
        <v>682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6">
        <v>0</v>
      </c>
      <c r="L401" s="18"/>
    </row>
    <row r="402" spans="1:12" ht="15" customHeight="1">
      <c r="A402" s="11" t="s">
        <v>163</v>
      </c>
      <c r="B402" s="12" t="s">
        <v>685</v>
      </c>
      <c r="C402" s="13" t="s">
        <v>686</v>
      </c>
      <c r="D402" s="14" t="s">
        <v>682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6">
        <v>0</v>
      </c>
      <c r="L402" s="18"/>
    </row>
    <row r="403" spans="1:12" ht="15" customHeight="1">
      <c r="A403" s="11" t="s">
        <v>163</v>
      </c>
      <c r="B403" s="12" t="s">
        <v>687</v>
      </c>
      <c r="C403" s="13" t="s">
        <v>688</v>
      </c>
      <c r="D403" s="14" t="s">
        <v>682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6">
        <v>0</v>
      </c>
      <c r="L403" s="18"/>
    </row>
    <row r="404" spans="1:12" ht="15" customHeight="1">
      <c r="A404" s="11" t="s">
        <v>163</v>
      </c>
      <c r="B404" s="12" t="s">
        <v>689</v>
      </c>
      <c r="C404" s="13" t="s">
        <v>690</v>
      </c>
      <c r="D404" s="14" t="s">
        <v>682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6">
        <v>0</v>
      </c>
      <c r="L404" s="18"/>
    </row>
    <row r="405" spans="1:12" ht="15" customHeight="1">
      <c r="A405" s="19" t="s">
        <v>163</v>
      </c>
      <c r="B405" s="20" t="s">
        <v>691</v>
      </c>
      <c r="C405" s="21" t="s">
        <v>692</v>
      </c>
      <c r="D405" s="22" t="s">
        <v>682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4">
        <v>0</v>
      </c>
      <c r="L405" s="25"/>
    </row>
    <row r="406" spans="1:12" ht="15" customHeight="1">
      <c r="C406" s="1"/>
      <c r="E406" s="26">
        <f t="shared" ref="E406:K406" si="51">SUM(E400:E405)</f>
        <v>0</v>
      </c>
      <c r="F406" s="26">
        <f t="shared" si="51"/>
        <v>0</v>
      </c>
      <c r="G406" s="26">
        <f t="shared" si="51"/>
        <v>0</v>
      </c>
      <c r="H406" s="26">
        <f t="shared" si="51"/>
        <v>0</v>
      </c>
      <c r="I406" s="26">
        <f t="shared" si="51"/>
        <v>0</v>
      </c>
      <c r="J406" s="26">
        <f t="shared" si="51"/>
        <v>0</v>
      </c>
      <c r="K406" s="26">
        <f t="shared" si="51"/>
        <v>0</v>
      </c>
      <c r="L406" s="26" t="str">
        <f>CONCATENATE(CHAR(48+COUNTIF(L400:L405,"Gold medal")),"G, ",CHAR(48+COUNTIF(L400:L405,"Silver medal")),"S, ",CHAR(48+COUNTIF(L400:L405,"Bronze medal")),"B")</f>
        <v>0G, 0S, 0B</v>
      </c>
    </row>
    <row r="407" spans="1:12" ht="15" customHeight="1">
      <c r="C407" s="3" t="str">
        <f>D408</f>
        <v>Latvia</v>
      </c>
    </row>
    <row r="408" spans="1:12" ht="15" customHeight="1">
      <c r="A408" s="4" t="s">
        <v>32</v>
      </c>
      <c r="B408" s="5" t="s">
        <v>693</v>
      </c>
      <c r="C408" s="6" t="s">
        <v>694</v>
      </c>
      <c r="D408" s="7" t="s">
        <v>695</v>
      </c>
      <c r="E408" s="8">
        <v>7</v>
      </c>
      <c r="F408" s="8">
        <v>0</v>
      </c>
      <c r="G408" s="8">
        <v>0</v>
      </c>
      <c r="H408" s="8">
        <v>7</v>
      </c>
      <c r="I408" s="8">
        <v>0</v>
      </c>
      <c r="J408" s="8">
        <v>0</v>
      </c>
      <c r="K408" s="9">
        <v>14</v>
      </c>
      <c r="L408" s="10" t="s">
        <v>8</v>
      </c>
    </row>
    <row r="409" spans="1:12" ht="15" customHeight="1">
      <c r="A409" s="11" t="s">
        <v>32</v>
      </c>
      <c r="B409" s="12" t="s">
        <v>696</v>
      </c>
      <c r="C409" s="13" t="s">
        <v>697</v>
      </c>
      <c r="D409" s="14" t="s">
        <v>695</v>
      </c>
      <c r="E409" s="15">
        <v>7</v>
      </c>
      <c r="F409" s="15">
        <v>0</v>
      </c>
      <c r="G409" s="15">
        <v>0</v>
      </c>
      <c r="H409" s="15">
        <v>7</v>
      </c>
      <c r="I409" s="15">
        <v>0</v>
      </c>
      <c r="J409" s="15">
        <v>0</v>
      </c>
      <c r="K409" s="16">
        <v>14</v>
      </c>
      <c r="L409" s="17" t="s">
        <v>8</v>
      </c>
    </row>
    <row r="410" spans="1:12" ht="15" customHeight="1">
      <c r="A410" s="11" t="s">
        <v>9</v>
      </c>
      <c r="B410" s="12" t="s">
        <v>698</v>
      </c>
      <c r="C410" s="13" t="s">
        <v>699</v>
      </c>
      <c r="D410" s="14" t="s">
        <v>695</v>
      </c>
      <c r="E410" s="15">
        <v>0</v>
      </c>
      <c r="F410" s="15">
        <v>2</v>
      </c>
      <c r="G410" s="15">
        <v>0</v>
      </c>
      <c r="H410" s="15">
        <v>0</v>
      </c>
      <c r="I410" s="15">
        <v>0</v>
      </c>
      <c r="J410" s="15">
        <v>6</v>
      </c>
      <c r="K410" s="16">
        <v>8</v>
      </c>
      <c r="L410" s="18"/>
    </row>
    <row r="411" spans="1:12" ht="15" customHeight="1">
      <c r="A411" s="11" t="s">
        <v>24</v>
      </c>
      <c r="B411" s="12" t="s">
        <v>700</v>
      </c>
      <c r="C411" s="13" t="s">
        <v>701</v>
      </c>
      <c r="D411" s="14" t="s">
        <v>695</v>
      </c>
      <c r="E411" s="15">
        <v>4</v>
      </c>
      <c r="F411" s="15">
        <v>2</v>
      </c>
      <c r="G411" s="15">
        <v>0</v>
      </c>
      <c r="H411" s="15">
        <v>5</v>
      </c>
      <c r="I411" s="15">
        <v>0</v>
      </c>
      <c r="J411" s="15">
        <v>0</v>
      </c>
      <c r="K411" s="16">
        <v>11</v>
      </c>
      <c r="L411" s="18"/>
    </row>
    <row r="412" spans="1:12" ht="15" customHeight="1">
      <c r="A412" s="11" t="s">
        <v>18</v>
      </c>
      <c r="B412" s="12" t="s">
        <v>702</v>
      </c>
      <c r="C412" s="13" t="s">
        <v>703</v>
      </c>
      <c r="D412" s="14" t="s">
        <v>695</v>
      </c>
      <c r="E412" s="15">
        <v>1</v>
      </c>
      <c r="F412" s="15">
        <v>2</v>
      </c>
      <c r="G412" s="15">
        <v>0</v>
      </c>
      <c r="H412" s="15">
        <v>0</v>
      </c>
      <c r="I412" s="15">
        <v>0</v>
      </c>
      <c r="J412" s="15">
        <v>0</v>
      </c>
      <c r="K412" s="16">
        <v>3</v>
      </c>
      <c r="L412" s="18"/>
    </row>
    <row r="413" spans="1:12" ht="15" customHeight="1">
      <c r="A413" s="19" t="s">
        <v>106</v>
      </c>
      <c r="B413" s="20" t="s">
        <v>704</v>
      </c>
      <c r="C413" s="21" t="s">
        <v>705</v>
      </c>
      <c r="D413" s="22" t="s">
        <v>695</v>
      </c>
      <c r="E413" s="23">
        <v>2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4">
        <v>2</v>
      </c>
      <c r="L413" s="25"/>
    </row>
    <row r="414" spans="1:12" ht="15" customHeight="1">
      <c r="C414" s="1"/>
      <c r="E414" s="26">
        <f t="shared" ref="E414:K414" si="52">SUM(E408:E413)</f>
        <v>21</v>
      </c>
      <c r="F414" s="26">
        <f t="shared" si="52"/>
        <v>6</v>
      </c>
      <c r="G414" s="26">
        <f t="shared" si="52"/>
        <v>0</v>
      </c>
      <c r="H414" s="26">
        <f t="shared" si="52"/>
        <v>19</v>
      </c>
      <c r="I414" s="26">
        <f t="shared" si="52"/>
        <v>0</v>
      </c>
      <c r="J414" s="26">
        <f t="shared" si="52"/>
        <v>6</v>
      </c>
      <c r="K414" s="26">
        <f t="shared" si="52"/>
        <v>52</v>
      </c>
      <c r="L414" s="26" t="str">
        <f>CONCATENATE(CHAR(48+COUNTIF(L408:L413,"Gold medal")),"G, ",CHAR(48+COUNTIF(L408:L413,"Silver medal")),"S, ",CHAR(48+COUNTIF(L408:L413,"Bronze medal")),"B")</f>
        <v>0G, 0S, 0B</v>
      </c>
    </row>
    <row r="415" spans="1:12" ht="15" customHeight="1">
      <c r="C415" s="3" t="str">
        <f>D416</f>
        <v>Liechtenstein</v>
      </c>
    </row>
    <row r="416" spans="1:12" ht="15" customHeight="1">
      <c r="A416" s="31" t="s">
        <v>106</v>
      </c>
      <c r="B416" s="32" t="s">
        <v>706</v>
      </c>
      <c r="C416" s="33" t="s">
        <v>707</v>
      </c>
      <c r="D416" s="34" t="s">
        <v>708</v>
      </c>
      <c r="E416" s="35">
        <v>1</v>
      </c>
      <c r="F416" s="35">
        <v>1</v>
      </c>
      <c r="G416" s="35">
        <v>0</v>
      </c>
      <c r="H416" s="35">
        <v>0</v>
      </c>
      <c r="I416" s="35">
        <v>0</v>
      </c>
      <c r="J416" s="35">
        <v>0</v>
      </c>
      <c r="K416" s="36">
        <v>2</v>
      </c>
      <c r="L416" s="37"/>
    </row>
    <row r="417" spans="1:12" ht="15" customHeight="1">
      <c r="C417" s="1"/>
      <c r="E417" s="26">
        <f t="shared" ref="E417:K417" si="53">SUM(E415:E416)</f>
        <v>1</v>
      </c>
      <c r="F417" s="26">
        <f t="shared" si="53"/>
        <v>1</v>
      </c>
      <c r="G417" s="26">
        <f t="shared" si="53"/>
        <v>0</v>
      </c>
      <c r="H417" s="26">
        <f t="shared" si="53"/>
        <v>0</v>
      </c>
      <c r="I417" s="26">
        <f t="shared" si="53"/>
        <v>0</v>
      </c>
      <c r="J417" s="26">
        <f t="shared" si="53"/>
        <v>0</v>
      </c>
      <c r="K417" s="26">
        <f t="shared" si="53"/>
        <v>2</v>
      </c>
      <c r="L417" s="26" t="str">
        <f>CONCATENATE(CHAR(48+COUNTIF(L415:L416,"Gold medal")),"G, ",CHAR(48+COUNTIF(L415:L416,"Silver medal")),"S, ",CHAR(48+COUNTIF(L415:L416,"Bronze medal")),"B")</f>
        <v>0G, 0S, 0B</v>
      </c>
    </row>
    <row r="418" spans="1:12" ht="15" customHeight="1">
      <c r="C418" s="3" t="str">
        <f>D419</f>
        <v>Lithuania</v>
      </c>
    </row>
    <row r="419" spans="1:12" ht="15" customHeight="1">
      <c r="A419" s="4" t="s">
        <v>0</v>
      </c>
      <c r="B419" s="5" t="s">
        <v>709</v>
      </c>
      <c r="C419" s="6" t="s">
        <v>710</v>
      </c>
      <c r="D419" s="7" t="s">
        <v>711</v>
      </c>
      <c r="E419" s="8">
        <v>7</v>
      </c>
      <c r="F419" s="8">
        <v>2</v>
      </c>
      <c r="G419" s="8">
        <v>0</v>
      </c>
      <c r="H419" s="8">
        <v>7</v>
      </c>
      <c r="I419" s="8">
        <v>2</v>
      </c>
      <c r="J419" s="8">
        <v>0</v>
      </c>
      <c r="K419" s="9">
        <v>18</v>
      </c>
      <c r="L419" s="10" t="s">
        <v>4</v>
      </c>
    </row>
    <row r="420" spans="1:12" ht="15" customHeight="1">
      <c r="A420" s="11" t="s">
        <v>32</v>
      </c>
      <c r="B420" s="12" t="s">
        <v>712</v>
      </c>
      <c r="C420" s="13" t="s">
        <v>713</v>
      </c>
      <c r="D420" s="14" t="s">
        <v>711</v>
      </c>
      <c r="E420" s="15">
        <v>7</v>
      </c>
      <c r="F420" s="15">
        <v>0</v>
      </c>
      <c r="G420" s="15">
        <v>0</v>
      </c>
      <c r="H420" s="15">
        <v>7</v>
      </c>
      <c r="I420" s="15">
        <v>0</v>
      </c>
      <c r="J420" s="15">
        <v>0</v>
      </c>
      <c r="K420" s="16">
        <v>14</v>
      </c>
      <c r="L420" s="17" t="s">
        <v>8</v>
      </c>
    </row>
    <row r="421" spans="1:12" ht="15" customHeight="1">
      <c r="A421" s="11" t="s">
        <v>44</v>
      </c>
      <c r="B421" s="12" t="s">
        <v>714</v>
      </c>
      <c r="C421" s="13" t="s">
        <v>715</v>
      </c>
      <c r="D421" s="14" t="s">
        <v>711</v>
      </c>
      <c r="E421" s="15">
        <v>7</v>
      </c>
      <c r="F421" s="15">
        <v>2</v>
      </c>
      <c r="G421" s="15">
        <v>0</v>
      </c>
      <c r="H421" s="15">
        <v>7</v>
      </c>
      <c r="I421" s="15">
        <v>0</v>
      </c>
      <c r="J421" s="15">
        <v>0</v>
      </c>
      <c r="K421" s="16">
        <v>16</v>
      </c>
      <c r="L421" s="17" t="s">
        <v>4</v>
      </c>
    </row>
    <row r="422" spans="1:12" ht="15" customHeight="1">
      <c r="A422" s="11" t="s">
        <v>15</v>
      </c>
      <c r="B422" s="12" t="s">
        <v>716</v>
      </c>
      <c r="C422" s="13" t="s">
        <v>717</v>
      </c>
      <c r="D422" s="14" t="s">
        <v>711</v>
      </c>
      <c r="E422" s="15">
        <v>7</v>
      </c>
      <c r="F422" s="15">
        <v>0</v>
      </c>
      <c r="G422" s="15">
        <v>0</v>
      </c>
      <c r="H422" s="15">
        <v>5</v>
      </c>
      <c r="I422" s="15">
        <v>0</v>
      </c>
      <c r="J422" s="15">
        <v>0</v>
      </c>
      <c r="K422" s="16">
        <v>12</v>
      </c>
      <c r="L422" s="17" t="s">
        <v>8</v>
      </c>
    </row>
    <row r="423" spans="1:12" ht="15" customHeight="1">
      <c r="A423" s="11" t="s">
        <v>44</v>
      </c>
      <c r="B423" s="12" t="s">
        <v>718</v>
      </c>
      <c r="C423" s="13" t="s">
        <v>719</v>
      </c>
      <c r="D423" s="14" t="s">
        <v>711</v>
      </c>
      <c r="E423" s="15">
        <v>7</v>
      </c>
      <c r="F423" s="15">
        <v>5</v>
      </c>
      <c r="G423" s="15">
        <v>0</v>
      </c>
      <c r="H423" s="15">
        <v>4</v>
      </c>
      <c r="I423" s="15">
        <v>0</v>
      </c>
      <c r="J423" s="15">
        <v>0</v>
      </c>
      <c r="K423" s="16">
        <v>16</v>
      </c>
      <c r="L423" s="17" t="s">
        <v>4</v>
      </c>
    </row>
    <row r="424" spans="1:12" ht="15" customHeight="1">
      <c r="A424" s="19" t="s">
        <v>9</v>
      </c>
      <c r="B424" s="20" t="s">
        <v>720</v>
      </c>
      <c r="C424" s="21" t="s">
        <v>721</v>
      </c>
      <c r="D424" s="22" t="s">
        <v>711</v>
      </c>
      <c r="E424" s="23">
        <v>1</v>
      </c>
      <c r="F424" s="23">
        <v>0</v>
      </c>
      <c r="G424" s="23">
        <v>0</v>
      </c>
      <c r="H424" s="23">
        <v>7</v>
      </c>
      <c r="I424" s="23">
        <v>0</v>
      </c>
      <c r="J424" s="23">
        <v>0</v>
      </c>
      <c r="K424" s="24">
        <v>8</v>
      </c>
      <c r="L424" s="27" t="s">
        <v>8</v>
      </c>
    </row>
    <row r="425" spans="1:12" ht="15" customHeight="1">
      <c r="C425" s="1"/>
      <c r="E425" s="26">
        <f t="shared" ref="E425:K425" si="54">SUM(E419:E424)</f>
        <v>36</v>
      </c>
      <c r="F425" s="26">
        <f t="shared" si="54"/>
        <v>9</v>
      </c>
      <c r="G425" s="26">
        <f t="shared" si="54"/>
        <v>0</v>
      </c>
      <c r="H425" s="26">
        <f t="shared" si="54"/>
        <v>37</v>
      </c>
      <c r="I425" s="26">
        <f t="shared" si="54"/>
        <v>2</v>
      </c>
      <c r="J425" s="26">
        <f t="shared" si="54"/>
        <v>0</v>
      </c>
      <c r="K425" s="26">
        <f t="shared" si="54"/>
        <v>84</v>
      </c>
      <c r="L425" s="26" t="str">
        <f>CONCATENATE(CHAR(48+COUNTIF(L419:L424,"Gold medal")),"G, ",CHAR(48+COUNTIF(L419:L424,"Silver medal")),"S, ",CHAR(48+COUNTIF(L419:L424,"Bronze medal")),"B")</f>
        <v>0G, 0S, 3B</v>
      </c>
    </row>
    <row r="426" spans="1:12" ht="15" customHeight="1">
      <c r="C426" s="3" t="str">
        <f>D427</f>
        <v>Luxembourg</v>
      </c>
    </row>
    <row r="427" spans="1:12" ht="15" customHeight="1">
      <c r="A427" s="4" t="s">
        <v>18</v>
      </c>
      <c r="B427" s="5" t="s">
        <v>722</v>
      </c>
      <c r="C427" s="6" t="s">
        <v>723</v>
      </c>
      <c r="D427" s="7" t="s">
        <v>724</v>
      </c>
      <c r="E427" s="8">
        <v>3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9">
        <v>3</v>
      </c>
      <c r="L427" s="28"/>
    </row>
    <row r="428" spans="1:12" ht="15" customHeight="1">
      <c r="A428" s="11" t="s">
        <v>323</v>
      </c>
      <c r="B428" s="12" t="s">
        <v>725</v>
      </c>
      <c r="C428" s="13" t="s">
        <v>726</v>
      </c>
      <c r="D428" s="14" t="s">
        <v>724</v>
      </c>
      <c r="E428" s="15">
        <v>5</v>
      </c>
      <c r="F428" s="15">
        <v>0</v>
      </c>
      <c r="G428" s="15">
        <v>0</v>
      </c>
      <c r="H428" s="15">
        <v>1</v>
      </c>
      <c r="I428" s="15">
        <v>0</v>
      </c>
      <c r="J428" s="15">
        <v>0</v>
      </c>
      <c r="K428" s="16">
        <v>6</v>
      </c>
      <c r="L428" s="18"/>
    </row>
    <row r="429" spans="1:12" ht="15" customHeight="1">
      <c r="A429" s="19" t="s">
        <v>39</v>
      </c>
      <c r="B429" s="20" t="s">
        <v>727</v>
      </c>
      <c r="C429" s="21" t="s">
        <v>728</v>
      </c>
      <c r="D429" s="22" t="s">
        <v>724</v>
      </c>
      <c r="E429" s="23">
        <v>5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4">
        <v>5</v>
      </c>
      <c r="L429" s="25"/>
    </row>
    <row r="430" spans="1:12" ht="15" customHeight="1">
      <c r="C430" s="1"/>
      <c r="E430" s="26">
        <f t="shared" ref="E430:K430" si="55">SUM(E426:E429)</f>
        <v>13</v>
      </c>
      <c r="F430" s="26">
        <f t="shared" si="55"/>
        <v>0</v>
      </c>
      <c r="G430" s="26">
        <f t="shared" si="55"/>
        <v>0</v>
      </c>
      <c r="H430" s="26">
        <f t="shared" si="55"/>
        <v>1</v>
      </c>
      <c r="I430" s="26">
        <f t="shared" si="55"/>
        <v>0</v>
      </c>
      <c r="J430" s="26">
        <f t="shared" si="55"/>
        <v>0</v>
      </c>
      <c r="K430" s="26">
        <f t="shared" si="55"/>
        <v>14</v>
      </c>
      <c r="L430" s="26" t="str">
        <f>CONCATENATE(CHAR(48+COUNTIF(L426:L429,"Gold medal")),"G, ",CHAR(48+COUNTIF(L426:L429,"Silver medal")),"S, ",CHAR(48+COUNTIF(L426:L429,"Bronze medal")),"B")</f>
        <v>0G, 0S, 0B</v>
      </c>
    </row>
    <row r="431" spans="1:12" ht="15" customHeight="1">
      <c r="C431" s="3" t="str">
        <f>D432</f>
        <v>Macau</v>
      </c>
    </row>
    <row r="432" spans="1:12" ht="15" customHeight="1">
      <c r="A432" s="4" t="s">
        <v>116</v>
      </c>
      <c r="B432" s="5" t="s">
        <v>729</v>
      </c>
      <c r="C432" s="6" t="s">
        <v>730</v>
      </c>
      <c r="D432" s="7" t="s">
        <v>731</v>
      </c>
      <c r="E432" s="8">
        <v>7</v>
      </c>
      <c r="F432" s="8">
        <v>7</v>
      </c>
      <c r="G432" s="8">
        <v>0</v>
      </c>
      <c r="H432" s="8">
        <v>7</v>
      </c>
      <c r="I432" s="8">
        <v>7</v>
      </c>
      <c r="J432" s="8">
        <v>0</v>
      </c>
      <c r="K432" s="9">
        <v>28</v>
      </c>
      <c r="L432" s="10" t="s">
        <v>66</v>
      </c>
    </row>
    <row r="433" spans="1:12" ht="15" customHeight="1">
      <c r="A433" s="11" t="s">
        <v>5</v>
      </c>
      <c r="B433" s="12" t="s">
        <v>732</v>
      </c>
      <c r="C433" s="13" t="s">
        <v>733</v>
      </c>
      <c r="D433" s="14" t="s">
        <v>731</v>
      </c>
      <c r="E433" s="15">
        <v>7</v>
      </c>
      <c r="F433" s="15">
        <v>0</v>
      </c>
      <c r="G433" s="15">
        <v>0</v>
      </c>
      <c r="H433" s="15">
        <v>6</v>
      </c>
      <c r="I433" s="15">
        <v>0</v>
      </c>
      <c r="J433" s="15">
        <v>0</v>
      </c>
      <c r="K433" s="16">
        <v>13</v>
      </c>
      <c r="L433" s="17" t="s">
        <v>8</v>
      </c>
    </row>
    <row r="434" spans="1:12" ht="15" customHeight="1">
      <c r="A434" s="11" t="s">
        <v>58</v>
      </c>
      <c r="B434" s="12" t="s">
        <v>734</v>
      </c>
      <c r="C434" s="13" t="s">
        <v>735</v>
      </c>
      <c r="D434" s="14" t="s">
        <v>731</v>
      </c>
      <c r="E434" s="15">
        <v>7</v>
      </c>
      <c r="F434" s="15">
        <v>0</v>
      </c>
      <c r="G434" s="15">
        <v>0</v>
      </c>
      <c r="H434" s="15">
        <v>7</v>
      </c>
      <c r="I434" s="15">
        <v>0</v>
      </c>
      <c r="J434" s="15">
        <v>1</v>
      </c>
      <c r="K434" s="16">
        <v>15</v>
      </c>
      <c r="L434" s="17" t="s">
        <v>8</v>
      </c>
    </row>
    <row r="435" spans="1:12" ht="15" customHeight="1">
      <c r="A435" s="11" t="s">
        <v>252</v>
      </c>
      <c r="B435" s="12" t="s">
        <v>736</v>
      </c>
      <c r="C435" s="13" t="s">
        <v>737</v>
      </c>
      <c r="D435" s="14" t="s">
        <v>731</v>
      </c>
      <c r="E435" s="15">
        <v>7</v>
      </c>
      <c r="F435" s="15">
        <v>7</v>
      </c>
      <c r="G435" s="15">
        <v>0</v>
      </c>
      <c r="H435" s="15">
        <v>7</v>
      </c>
      <c r="I435" s="15">
        <v>7</v>
      </c>
      <c r="J435" s="15">
        <v>3</v>
      </c>
      <c r="K435" s="16">
        <v>31</v>
      </c>
      <c r="L435" s="17" t="s">
        <v>225</v>
      </c>
    </row>
    <row r="436" spans="1:12" ht="15" customHeight="1">
      <c r="A436" s="11" t="s">
        <v>32</v>
      </c>
      <c r="B436" s="12" t="s">
        <v>738</v>
      </c>
      <c r="C436" s="13" t="s">
        <v>739</v>
      </c>
      <c r="D436" s="14" t="s">
        <v>731</v>
      </c>
      <c r="E436" s="15">
        <v>7</v>
      </c>
      <c r="F436" s="15">
        <v>0</v>
      </c>
      <c r="G436" s="15">
        <v>0</v>
      </c>
      <c r="H436" s="15">
        <v>7</v>
      </c>
      <c r="I436" s="15">
        <v>0</v>
      </c>
      <c r="J436" s="15">
        <v>0</v>
      </c>
      <c r="K436" s="16">
        <v>14</v>
      </c>
      <c r="L436" s="17" t="s">
        <v>8</v>
      </c>
    </row>
    <row r="437" spans="1:12" ht="15" customHeight="1">
      <c r="A437" s="19" t="s">
        <v>171</v>
      </c>
      <c r="B437" s="20" t="s">
        <v>740</v>
      </c>
      <c r="C437" s="21" t="s">
        <v>741</v>
      </c>
      <c r="D437" s="22" t="s">
        <v>731</v>
      </c>
      <c r="E437" s="23">
        <v>7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4">
        <v>7</v>
      </c>
      <c r="L437" s="27" t="s">
        <v>8</v>
      </c>
    </row>
    <row r="438" spans="1:12" ht="15" customHeight="1">
      <c r="C438" s="1"/>
      <c r="E438" s="26">
        <f t="shared" ref="E438:K438" si="56">SUM(E432:E437)</f>
        <v>42</v>
      </c>
      <c r="F438" s="26">
        <f t="shared" si="56"/>
        <v>14</v>
      </c>
      <c r="G438" s="26">
        <f t="shared" si="56"/>
        <v>0</v>
      </c>
      <c r="H438" s="26">
        <f t="shared" si="56"/>
        <v>34</v>
      </c>
      <c r="I438" s="26">
        <f t="shared" si="56"/>
        <v>14</v>
      </c>
      <c r="J438" s="26">
        <f t="shared" si="56"/>
        <v>4</v>
      </c>
      <c r="K438" s="26">
        <f t="shared" si="56"/>
        <v>108</v>
      </c>
      <c r="L438" s="26" t="str">
        <f>CONCATENATE(CHAR(48+COUNTIF(L432:L437,"Gold medal")),"G, ",CHAR(48+COUNTIF(L432:L437,"Silver medal")),"S, ",CHAR(48+COUNTIF(L432:L437,"Bronze medal")),"B")</f>
        <v>1G, 1S, 0B</v>
      </c>
    </row>
    <row r="439" spans="1:12" ht="15" customHeight="1">
      <c r="C439" s="3" t="str">
        <f>D440</f>
        <v>Macedonia, FYR</v>
      </c>
    </row>
    <row r="440" spans="1:12" ht="15" customHeight="1">
      <c r="A440" s="4" t="s">
        <v>39</v>
      </c>
      <c r="B440" s="5" t="s">
        <v>742</v>
      </c>
      <c r="C440" s="6" t="s">
        <v>743</v>
      </c>
      <c r="D440" s="7" t="s">
        <v>744</v>
      </c>
      <c r="E440" s="8">
        <v>1</v>
      </c>
      <c r="F440" s="8">
        <v>0</v>
      </c>
      <c r="G440" s="8">
        <v>0</v>
      </c>
      <c r="H440" s="8">
        <v>4</v>
      </c>
      <c r="I440" s="8">
        <v>0</v>
      </c>
      <c r="J440" s="8">
        <v>0</v>
      </c>
      <c r="K440" s="9">
        <v>5</v>
      </c>
      <c r="L440" s="28"/>
    </row>
    <row r="441" spans="1:12" ht="15" customHeight="1">
      <c r="A441" s="11" t="s">
        <v>207</v>
      </c>
      <c r="B441" s="12" t="s">
        <v>745</v>
      </c>
      <c r="C441" s="13" t="s">
        <v>746</v>
      </c>
      <c r="D441" s="14" t="s">
        <v>744</v>
      </c>
      <c r="E441" s="15">
        <v>1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6">
        <v>1</v>
      </c>
      <c r="L441" s="18"/>
    </row>
    <row r="442" spans="1:12" ht="15" customHeight="1">
      <c r="A442" s="11" t="s">
        <v>27</v>
      </c>
      <c r="B442" s="12" t="s">
        <v>747</v>
      </c>
      <c r="C442" s="13" t="s">
        <v>748</v>
      </c>
      <c r="D442" s="14" t="s">
        <v>744</v>
      </c>
      <c r="E442" s="15">
        <v>5</v>
      </c>
      <c r="F442" s="15">
        <v>0</v>
      </c>
      <c r="G442" s="15">
        <v>0</v>
      </c>
      <c r="H442" s="15">
        <v>5</v>
      </c>
      <c r="I442" s="15">
        <v>0</v>
      </c>
      <c r="J442" s="15">
        <v>0</v>
      </c>
      <c r="K442" s="16">
        <v>10</v>
      </c>
      <c r="L442" s="18"/>
    </row>
    <row r="443" spans="1:12" ht="15" customHeight="1">
      <c r="A443" s="11" t="s">
        <v>58</v>
      </c>
      <c r="B443" s="12" t="s">
        <v>749</v>
      </c>
      <c r="C443" s="13" t="s">
        <v>750</v>
      </c>
      <c r="D443" s="14" t="s">
        <v>744</v>
      </c>
      <c r="E443" s="15">
        <v>7</v>
      </c>
      <c r="F443" s="15">
        <v>0</v>
      </c>
      <c r="G443" s="15">
        <v>0</v>
      </c>
      <c r="H443" s="15">
        <v>7</v>
      </c>
      <c r="I443" s="15">
        <v>0</v>
      </c>
      <c r="J443" s="15">
        <v>1</v>
      </c>
      <c r="K443" s="16">
        <v>15</v>
      </c>
      <c r="L443" s="17" t="s">
        <v>8</v>
      </c>
    </row>
    <row r="444" spans="1:12" ht="15" customHeight="1">
      <c r="A444" s="11" t="s">
        <v>47</v>
      </c>
      <c r="B444" s="12" t="s">
        <v>751</v>
      </c>
      <c r="C444" s="13" t="s">
        <v>752</v>
      </c>
      <c r="D444" s="14" t="s">
        <v>744</v>
      </c>
      <c r="E444" s="15">
        <v>7</v>
      </c>
      <c r="F444" s="15">
        <v>0</v>
      </c>
      <c r="G444" s="15">
        <v>0</v>
      </c>
      <c r="H444" s="15">
        <v>2</v>
      </c>
      <c r="I444" s="15">
        <v>0</v>
      </c>
      <c r="J444" s="15">
        <v>0</v>
      </c>
      <c r="K444" s="16">
        <v>9</v>
      </c>
      <c r="L444" s="17" t="s">
        <v>8</v>
      </c>
    </row>
    <row r="445" spans="1:12" ht="15" customHeight="1">
      <c r="A445" s="19" t="s">
        <v>5</v>
      </c>
      <c r="B445" s="20" t="s">
        <v>753</v>
      </c>
      <c r="C445" s="21" t="s">
        <v>754</v>
      </c>
      <c r="D445" s="22" t="s">
        <v>744</v>
      </c>
      <c r="E445" s="23">
        <v>6</v>
      </c>
      <c r="F445" s="23">
        <v>0</v>
      </c>
      <c r="G445" s="23">
        <v>0</v>
      </c>
      <c r="H445" s="23">
        <v>7</v>
      </c>
      <c r="I445" s="23">
        <v>0</v>
      </c>
      <c r="J445" s="23">
        <v>0</v>
      </c>
      <c r="K445" s="24">
        <v>13</v>
      </c>
      <c r="L445" s="27" t="s">
        <v>8</v>
      </c>
    </row>
    <row r="446" spans="1:12" ht="15" customHeight="1">
      <c r="C446" s="1"/>
      <c r="E446" s="26">
        <f t="shared" ref="E446:K446" si="57">SUM(E440:E445)</f>
        <v>27</v>
      </c>
      <c r="F446" s="26">
        <f t="shared" si="57"/>
        <v>0</v>
      </c>
      <c r="G446" s="26">
        <f t="shared" si="57"/>
        <v>0</v>
      </c>
      <c r="H446" s="26">
        <f t="shared" si="57"/>
        <v>25</v>
      </c>
      <c r="I446" s="26">
        <f t="shared" si="57"/>
        <v>0</v>
      </c>
      <c r="J446" s="26">
        <f t="shared" si="57"/>
        <v>1</v>
      </c>
      <c r="K446" s="26">
        <f t="shared" si="57"/>
        <v>53</v>
      </c>
      <c r="L446" s="26" t="str">
        <f>CONCATENATE(CHAR(48+COUNTIF(L440:L445,"Gold medal")),"G, ",CHAR(48+COUNTIF(L440:L445,"Silver medal")),"S, ",CHAR(48+COUNTIF(L440:L445,"Bronze medal")),"B")</f>
        <v>0G, 0S, 0B</v>
      </c>
    </row>
    <row r="447" spans="1:12" ht="15" customHeight="1">
      <c r="C447" s="3" t="str">
        <f>D448</f>
        <v>Madagascar</v>
      </c>
    </row>
    <row r="448" spans="1:12" ht="15" customHeight="1">
      <c r="A448" s="4" t="s">
        <v>39</v>
      </c>
      <c r="B448" s="5" t="s">
        <v>755</v>
      </c>
      <c r="C448" s="6" t="s">
        <v>756</v>
      </c>
      <c r="D448" s="7" t="s">
        <v>757</v>
      </c>
      <c r="E448" s="8">
        <v>5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9">
        <v>5</v>
      </c>
      <c r="L448" s="28"/>
    </row>
    <row r="449" spans="1:12" ht="15" customHeight="1">
      <c r="A449" s="11" t="s">
        <v>163</v>
      </c>
      <c r="B449" s="12" t="s">
        <v>758</v>
      </c>
      <c r="C449" s="13" t="s">
        <v>759</v>
      </c>
      <c r="D449" s="14" t="s">
        <v>757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6">
        <v>0</v>
      </c>
      <c r="L449" s="18"/>
    </row>
    <row r="450" spans="1:12" ht="15" customHeight="1">
      <c r="A450" s="11" t="s">
        <v>207</v>
      </c>
      <c r="B450" s="12" t="s">
        <v>760</v>
      </c>
      <c r="C450" s="13" t="s">
        <v>761</v>
      </c>
      <c r="D450" s="14" t="s">
        <v>757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1</v>
      </c>
      <c r="K450" s="16">
        <v>1</v>
      </c>
      <c r="L450" s="18"/>
    </row>
    <row r="451" spans="1:12" ht="15" customHeight="1">
      <c r="A451" s="11" t="s">
        <v>18</v>
      </c>
      <c r="B451" s="12" t="s">
        <v>762</v>
      </c>
      <c r="C451" s="13" t="s">
        <v>763</v>
      </c>
      <c r="D451" s="14" t="s">
        <v>757</v>
      </c>
      <c r="E451" s="15">
        <v>1</v>
      </c>
      <c r="F451" s="15">
        <v>2</v>
      </c>
      <c r="G451" s="15">
        <v>0</v>
      </c>
      <c r="H451" s="15">
        <v>0</v>
      </c>
      <c r="I451" s="15">
        <v>0</v>
      </c>
      <c r="J451" s="15">
        <v>0</v>
      </c>
      <c r="K451" s="16">
        <v>3</v>
      </c>
      <c r="L451" s="18"/>
    </row>
    <row r="452" spans="1:12" ht="15" customHeight="1">
      <c r="A452" s="19" t="s">
        <v>207</v>
      </c>
      <c r="B452" s="20" t="s">
        <v>764</v>
      </c>
      <c r="C452" s="21" t="s">
        <v>765</v>
      </c>
      <c r="D452" s="22" t="s">
        <v>757</v>
      </c>
      <c r="E452" s="23">
        <v>1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4">
        <v>1</v>
      </c>
      <c r="L452" s="25"/>
    </row>
    <row r="453" spans="1:12" ht="15" customHeight="1">
      <c r="C453" s="1"/>
      <c r="E453" s="26">
        <f t="shared" ref="E453:K453" si="58">SUM(E447:E452)</f>
        <v>7</v>
      </c>
      <c r="F453" s="26">
        <f t="shared" si="58"/>
        <v>2</v>
      </c>
      <c r="G453" s="26">
        <f t="shared" si="58"/>
        <v>0</v>
      </c>
      <c r="H453" s="26">
        <f t="shared" si="58"/>
        <v>0</v>
      </c>
      <c r="I453" s="26">
        <f t="shared" si="58"/>
        <v>0</v>
      </c>
      <c r="J453" s="26">
        <f t="shared" si="58"/>
        <v>1</v>
      </c>
      <c r="K453" s="26">
        <f t="shared" si="58"/>
        <v>10</v>
      </c>
      <c r="L453" s="26" t="str">
        <f>CONCATENATE(CHAR(48+COUNTIF(L447:L452,"Gold medal")),"G, ",CHAR(48+COUNTIF(L447:L452,"Silver medal")),"S, ",CHAR(48+COUNTIF(L447:L452,"Bronze medal")),"B")</f>
        <v>0G, 0S, 0B</v>
      </c>
    </row>
    <row r="454" spans="1:12" ht="15" customHeight="1">
      <c r="C454" s="3" t="str">
        <f>D455</f>
        <v>Malaysia</v>
      </c>
    </row>
    <row r="455" spans="1:12" ht="15" customHeight="1">
      <c r="A455" s="4" t="s">
        <v>47</v>
      </c>
      <c r="B455" s="5" t="s">
        <v>766</v>
      </c>
      <c r="C455" s="6" t="s">
        <v>767</v>
      </c>
      <c r="D455" s="7" t="s">
        <v>768</v>
      </c>
      <c r="E455" s="8">
        <v>7</v>
      </c>
      <c r="F455" s="8">
        <v>2</v>
      </c>
      <c r="G455" s="8">
        <v>0</v>
      </c>
      <c r="H455" s="8">
        <v>0</v>
      </c>
      <c r="I455" s="8">
        <v>0</v>
      </c>
      <c r="J455" s="8">
        <v>0</v>
      </c>
      <c r="K455" s="9">
        <v>9</v>
      </c>
      <c r="L455" s="10" t="s">
        <v>8</v>
      </c>
    </row>
    <row r="456" spans="1:12" ht="15" customHeight="1">
      <c r="A456" s="11" t="s">
        <v>53</v>
      </c>
      <c r="B456" s="12" t="s">
        <v>769</v>
      </c>
      <c r="C456" s="13" t="s">
        <v>770</v>
      </c>
      <c r="D456" s="14" t="s">
        <v>768</v>
      </c>
      <c r="E456" s="15">
        <v>7</v>
      </c>
      <c r="F456" s="15">
        <v>2</v>
      </c>
      <c r="G456" s="15">
        <v>0</v>
      </c>
      <c r="H456" s="15">
        <v>7</v>
      </c>
      <c r="I456" s="15">
        <v>4</v>
      </c>
      <c r="J456" s="15">
        <v>1</v>
      </c>
      <c r="K456" s="16">
        <v>21</v>
      </c>
      <c r="L456" s="17" t="s">
        <v>4</v>
      </c>
    </row>
    <row r="457" spans="1:12" ht="15" customHeight="1">
      <c r="A457" s="11" t="s">
        <v>32</v>
      </c>
      <c r="B457" s="12" t="s">
        <v>771</v>
      </c>
      <c r="C457" s="13" t="s">
        <v>772</v>
      </c>
      <c r="D457" s="14" t="s">
        <v>768</v>
      </c>
      <c r="E457" s="15">
        <v>7</v>
      </c>
      <c r="F457" s="15">
        <v>0</v>
      </c>
      <c r="G457" s="15">
        <v>0</v>
      </c>
      <c r="H457" s="15">
        <v>7</v>
      </c>
      <c r="I457" s="15">
        <v>0</v>
      </c>
      <c r="J457" s="15">
        <v>0</v>
      </c>
      <c r="K457" s="16">
        <v>14</v>
      </c>
      <c r="L457" s="17" t="s">
        <v>8</v>
      </c>
    </row>
    <row r="458" spans="1:12" ht="15" customHeight="1">
      <c r="A458" s="11" t="s">
        <v>36</v>
      </c>
      <c r="B458" s="12" t="s">
        <v>773</v>
      </c>
      <c r="C458" s="13" t="s">
        <v>774</v>
      </c>
      <c r="D458" s="14" t="s">
        <v>768</v>
      </c>
      <c r="E458" s="15">
        <v>7</v>
      </c>
      <c r="F458" s="15">
        <v>3</v>
      </c>
      <c r="G458" s="15">
        <v>0</v>
      </c>
      <c r="H458" s="15">
        <v>7</v>
      </c>
      <c r="I458" s="15">
        <v>0</v>
      </c>
      <c r="J458" s="15">
        <v>0</v>
      </c>
      <c r="K458" s="16">
        <v>17</v>
      </c>
      <c r="L458" s="17" t="s">
        <v>4</v>
      </c>
    </row>
    <row r="459" spans="1:12" ht="15" customHeight="1">
      <c r="A459" s="11" t="s">
        <v>171</v>
      </c>
      <c r="B459" s="12" t="s">
        <v>775</v>
      </c>
      <c r="C459" s="13" t="s">
        <v>776</v>
      </c>
      <c r="D459" s="14" t="s">
        <v>768</v>
      </c>
      <c r="E459" s="15">
        <v>6</v>
      </c>
      <c r="F459" s="15">
        <v>0</v>
      </c>
      <c r="G459" s="15">
        <v>0</v>
      </c>
      <c r="H459" s="15">
        <v>1</v>
      </c>
      <c r="I459" s="15">
        <v>0</v>
      </c>
      <c r="J459" s="15">
        <v>0</v>
      </c>
      <c r="K459" s="16">
        <v>7</v>
      </c>
      <c r="L459" s="18"/>
    </row>
    <row r="460" spans="1:12" ht="15" customHeight="1">
      <c r="A460" s="19" t="s">
        <v>47</v>
      </c>
      <c r="B460" s="20" t="s">
        <v>777</v>
      </c>
      <c r="C460" s="21" t="s">
        <v>778</v>
      </c>
      <c r="D460" s="22" t="s">
        <v>768</v>
      </c>
      <c r="E460" s="23">
        <v>1</v>
      </c>
      <c r="F460" s="23">
        <v>0</v>
      </c>
      <c r="G460" s="23">
        <v>0</v>
      </c>
      <c r="H460" s="23">
        <v>7</v>
      </c>
      <c r="I460" s="23">
        <v>1</v>
      </c>
      <c r="J460" s="23">
        <v>0</v>
      </c>
      <c r="K460" s="24">
        <v>9</v>
      </c>
      <c r="L460" s="27" t="s">
        <v>8</v>
      </c>
    </row>
    <row r="461" spans="1:12" ht="15" customHeight="1">
      <c r="C461" s="1"/>
      <c r="E461" s="26">
        <f t="shared" ref="E461:K461" si="59">SUM(E455:E460)</f>
        <v>35</v>
      </c>
      <c r="F461" s="26">
        <f t="shared" si="59"/>
        <v>7</v>
      </c>
      <c r="G461" s="26">
        <f t="shared" si="59"/>
        <v>0</v>
      </c>
      <c r="H461" s="26">
        <f t="shared" si="59"/>
        <v>29</v>
      </c>
      <c r="I461" s="26">
        <f t="shared" si="59"/>
        <v>5</v>
      </c>
      <c r="J461" s="26">
        <f t="shared" si="59"/>
        <v>1</v>
      </c>
      <c r="K461" s="26">
        <f t="shared" si="59"/>
        <v>77</v>
      </c>
      <c r="L461" s="26" t="str">
        <f>CONCATENATE(CHAR(48+COUNTIF(L455:L460,"Gold medal")),"G, ",CHAR(48+COUNTIF(L455:L460,"Silver medal")),"S, ",CHAR(48+COUNTIF(L455:L460,"Bronze medal")),"B")</f>
        <v>0G, 0S, 2B</v>
      </c>
    </row>
    <row r="462" spans="1:12" ht="15" customHeight="1">
      <c r="C462" s="3" t="str">
        <f>D463</f>
        <v>Mexico</v>
      </c>
    </row>
    <row r="463" spans="1:12" ht="15" customHeight="1">
      <c r="A463" s="4" t="s">
        <v>178</v>
      </c>
      <c r="B463" s="5" t="s">
        <v>779</v>
      </c>
      <c r="C463" s="6" t="s">
        <v>780</v>
      </c>
      <c r="D463" s="7" t="s">
        <v>781</v>
      </c>
      <c r="E463" s="8">
        <v>7</v>
      </c>
      <c r="F463" s="8">
        <v>7</v>
      </c>
      <c r="G463" s="8">
        <v>0</v>
      </c>
      <c r="H463" s="8">
        <v>4</v>
      </c>
      <c r="I463" s="8">
        <v>4</v>
      </c>
      <c r="J463" s="8">
        <v>3</v>
      </c>
      <c r="K463" s="9">
        <v>25</v>
      </c>
      <c r="L463" s="10" t="s">
        <v>66</v>
      </c>
    </row>
    <row r="464" spans="1:12" ht="15" customHeight="1">
      <c r="A464" s="11" t="s">
        <v>63</v>
      </c>
      <c r="B464" s="12" t="s">
        <v>782</v>
      </c>
      <c r="C464" s="13" t="s">
        <v>783</v>
      </c>
      <c r="D464" s="14" t="s">
        <v>781</v>
      </c>
      <c r="E464" s="15">
        <v>7</v>
      </c>
      <c r="F464" s="15">
        <v>7</v>
      </c>
      <c r="G464" s="15">
        <v>0</v>
      </c>
      <c r="H464" s="15">
        <v>7</v>
      </c>
      <c r="I464" s="15">
        <v>2</v>
      </c>
      <c r="J464" s="15">
        <v>0</v>
      </c>
      <c r="K464" s="16">
        <v>23</v>
      </c>
      <c r="L464" s="17" t="s">
        <v>66</v>
      </c>
    </row>
    <row r="465" spans="1:12" ht="15" customHeight="1">
      <c r="A465" s="11" t="s">
        <v>126</v>
      </c>
      <c r="B465" s="12" t="s">
        <v>784</v>
      </c>
      <c r="C465" s="13" t="s">
        <v>785</v>
      </c>
      <c r="D465" s="14" t="s">
        <v>781</v>
      </c>
      <c r="E465" s="15">
        <v>7</v>
      </c>
      <c r="F465" s="15">
        <v>3</v>
      </c>
      <c r="G465" s="15">
        <v>0</v>
      </c>
      <c r="H465" s="15">
        <v>7</v>
      </c>
      <c r="I465" s="15">
        <v>0</v>
      </c>
      <c r="J465" s="15">
        <v>7</v>
      </c>
      <c r="K465" s="16">
        <v>24</v>
      </c>
      <c r="L465" s="17" t="s">
        <v>66</v>
      </c>
    </row>
    <row r="466" spans="1:12" ht="15" customHeight="1">
      <c r="A466" s="11" t="s">
        <v>44</v>
      </c>
      <c r="B466" s="12" t="s">
        <v>786</v>
      </c>
      <c r="C466" s="13" t="s">
        <v>787</v>
      </c>
      <c r="D466" s="14" t="s">
        <v>781</v>
      </c>
      <c r="E466" s="15">
        <v>7</v>
      </c>
      <c r="F466" s="15">
        <v>2</v>
      </c>
      <c r="G466" s="15">
        <v>0</v>
      </c>
      <c r="H466" s="15">
        <v>7</v>
      </c>
      <c r="I466" s="15">
        <v>0</v>
      </c>
      <c r="J466" s="15">
        <v>0</v>
      </c>
      <c r="K466" s="16">
        <v>16</v>
      </c>
      <c r="L466" s="17" t="s">
        <v>4</v>
      </c>
    </row>
    <row r="467" spans="1:12" ht="15" customHeight="1">
      <c r="A467" s="11" t="s">
        <v>58</v>
      </c>
      <c r="B467" s="12" t="s">
        <v>788</v>
      </c>
      <c r="C467" s="13" t="s">
        <v>789</v>
      </c>
      <c r="D467" s="14" t="s">
        <v>781</v>
      </c>
      <c r="E467" s="15">
        <v>7</v>
      </c>
      <c r="F467" s="15">
        <v>1</v>
      </c>
      <c r="G467" s="15">
        <v>0</v>
      </c>
      <c r="H467" s="15">
        <v>7</v>
      </c>
      <c r="I467" s="15">
        <v>0</v>
      </c>
      <c r="J467" s="15">
        <v>0</v>
      </c>
      <c r="K467" s="16">
        <v>15</v>
      </c>
      <c r="L467" s="17" t="s">
        <v>8</v>
      </c>
    </row>
    <row r="468" spans="1:12" ht="15" customHeight="1">
      <c r="A468" s="19" t="s">
        <v>63</v>
      </c>
      <c r="B468" s="20" t="s">
        <v>790</v>
      </c>
      <c r="C468" s="21" t="s">
        <v>791</v>
      </c>
      <c r="D468" s="22" t="s">
        <v>781</v>
      </c>
      <c r="E468" s="23">
        <v>7</v>
      </c>
      <c r="F468" s="23">
        <v>2</v>
      </c>
      <c r="G468" s="23">
        <v>0</v>
      </c>
      <c r="H468" s="23">
        <v>7</v>
      </c>
      <c r="I468" s="23">
        <v>0</v>
      </c>
      <c r="J468" s="23">
        <v>7</v>
      </c>
      <c r="K468" s="24">
        <v>23</v>
      </c>
      <c r="L468" s="27" t="s">
        <v>66</v>
      </c>
    </row>
    <row r="469" spans="1:12" ht="15" customHeight="1">
      <c r="C469" s="1"/>
      <c r="E469" s="26">
        <f t="shared" ref="E469:K469" si="60">SUM(E463:E468)</f>
        <v>42</v>
      </c>
      <c r="F469" s="26">
        <f t="shared" si="60"/>
        <v>22</v>
      </c>
      <c r="G469" s="26">
        <f t="shared" si="60"/>
        <v>0</v>
      </c>
      <c r="H469" s="26">
        <f t="shared" si="60"/>
        <v>39</v>
      </c>
      <c r="I469" s="26">
        <f t="shared" si="60"/>
        <v>6</v>
      </c>
      <c r="J469" s="26">
        <f t="shared" si="60"/>
        <v>17</v>
      </c>
      <c r="K469" s="26">
        <f t="shared" si="60"/>
        <v>126</v>
      </c>
      <c r="L469" s="26" t="str">
        <f>CONCATENATE(CHAR(48+COUNTIF(L463:L468,"Gold medal")),"G, ",CHAR(48+COUNTIF(L463:L468,"Silver medal")),"S, ",CHAR(48+COUNTIF(L463:L468,"Bronze medal")),"B")</f>
        <v>0G, 4S, 1B</v>
      </c>
    </row>
    <row r="470" spans="1:12" ht="15" customHeight="1">
      <c r="C470" s="3" t="str">
        <f>D471</f>
        <v>Moldova</v>
      </c>
    </row>
    <row r="471" spans="1:12" ht="15" customHeight="1">
      <c r="A471" s="4" t="s">
        <v>24</v>
      </c>
      <c r="B471" s="5" t="s">
        <v>792</v>
      </c>
      <c r="C471" s="6" t="s">
        <v>793</v>
      </c>
      <c r="D471" s="7" t="s">
        <v>794</v>
      </c>
      <c r="E471" s="8">
        <v>5</v>
      </c>
      <c r="F471" s="8">
        <v>0</v>
      </c>
      <c r="G471" s="8">
        <v>0</v>
      </c>
      <c r="H471" s="8">
        <v>6</v>
      </c>
      <c r="I471" s="8">
        <v>0</v>
      </c>
      <c r="J471" s="8">
        <v>0</v>
      </c>
      <c r="K471" s="9">
        <v>11</v>
      </c>
      <c r="L471" s="28"/>
    </row>
    <row r="472" spans="1:12" ht="15" customHeight="1">
      <c r="A472" s="11" t="s">
        <v>9</v>
      </c>
      <c r="B472" s="12" t="s">
        <v>795</v>
      </c>
      <c r="C472" s="13" t="s">
        <v>796</v>
      </c>
      <c r="D472" s="14" t="s">
        <v>794</v>
      </c>
      <c r="E472" s="15">
        <v>5</v>
      </c>
      <c r="F472" s="15">
        <v>1</v>
      </c>
      <c r="G472" s="15">
        <v>0</v>
      </c>
      <c r="H472" s="15">
        <v>2</v>
      </c>
      <c r="I472" s="15">
        <v>0</v>
      </c>
      <c r="J472" s="15">
        <v>0</v>
      </c>
      <c r="K472" s="16">
        <v>8</v>
      </c>
      <c r="L472" s="18"/>
    </row>
    <row r="473" spans="1:12" ht="15" customHeight="1">
      <c r="A473" s="11" t="s">
        <v>171</v>
      </c>
      <c r="B473" s="12" t="s">
        <v>797</v>
      </c>
      <c r="C473" s="13" t="s">
        <v>798</v>
      </c>
      <c r="D473" s="14" t="s">
        <v>794</v>
      </c>
      <c r="E473" s="15">
        <v>7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6">
        <v>7</v>
      </c>
      <c r="L473" s="17" t="s">
        <v>8</v>
      </c>
    </row>
    <row r="474" spans="1:12" ht="15" customHeight="1">
      <c r="A474" s="11" t="s">
        <v>36</v>
      </c>
      <c r="B474" s="12" t="s">
        <v>799</v>
      </c>
      <c r="C474" s="13" t="s">
        <v>800</v>
      </c>
      <c r="D474" s="14" t="s">
        <v>794</v>
      </c>
      <c r="E474" s="15">
        <v>7</v>
      </c>
      <c r="F474" s="15">
        <v>2</v>
      </c>
      <c r="G474" s="15">
        <v>0</v>
      </c>
      <c r="H474" s="15">
        <v>6</v>
      </c>
      <c r="I474" s="15">
        <v>2</v>
      </c>
      <c r="J474" s="15">
        <v>0</v>
      </c>
      <c r="K474" s="16">
        <v>17</v>
      </c>
      <c r="L474" s="17" t="s">
        <v>4</v>
      </c>
    </row>
    <row r="475" spans="1:12" ht="15" customHeight="1">
      <c r="A475" s="11" t="s">
        <v>9</v>
      </c>
      <c r="B475" s="12" t="s">
        <v>801</v>
      </c>
      <c r="C475" s="13" t="s">
        <v>802</v>
      </c>
      <c r="D475" s="14" t="s">
        <v>794</v>
      </c>
      <c r="E475" s="15">
        <v>7</v>
      </c>
      <c r="F475" s="15">
        <v>0</v>
      </c>
      <c r="G475" s="15">
        <v>0</v>
      </c>
      <c r="H475" s="15">
        <v>1</v>
      </c>
      <c r="I475" s="15">
        <v>0</v>
      </c>
      <c r="J475" s="15">
        <v>0</v>
      </c>
      <c r="K475" s="16">
        <v>8</v>
      </c>
      <c r="L475" s="17" t="s">
        <v>8</v>
      </c>
    </row>
    <row r="476" spans="1:12" ht="15" customHeight="1">
      <c r="A476" s="19" t="s">
        <v>32</v>
      </c>
      <c r="B476" s="20" t="s">
        <v>803</v>
      </c>
      <c r="C476" s="21" t="s">
        <v>804</v>
      </c>
      <c r="D476" s="22" t="s">
        <v>794</v>
      </c>
      <c r="E476" s="23">
        <v>7</v>
      </c>
      <c r="F476" s="23">
        <v>2</v>
      </c>
      <c r="G476" s="23">
        <v>0</v>
      </c>
      <c r="H476" s="23">
        <v>3</v>
      </c>
      <c r="I476" s="23">
        <v>2</v>
      </c>
      <c r="J476" s="23">
        <v>0</v>
      </c>
      <c r="K476" s="24">
        <v>14</v>
      </c>
      <c r="L476" s="27" t="s">
        <v>8</v>
      </c>
    </row>
    <row r="477" spans="1:12" ht="15" customHeight="1">
      <c r="C477" s="1"/>
      <c r="E477" s="26">
        <f t="shared" ref="E477:K477" si="61">SUM(E471:E476)</f>
        <v>38</v>
      </c>
      <c r="F477" s="26">
        <f t="shared" si="61"/>
        <v>5</v>
      </c>
      <c r="G477" s="26">
        <f t="shared" si="61"/>
        <v>0</v>
      </c>
      <c r="H477" s="26">
        <f t="shared" si="61"/>
        <v>18</v>
      </c>
      <c r="I477" s="26">
        <f t="shared" si="61"/>
        <v>4</v>
      </c>
      <c r="J477" s="26">
        <f t="shared" si="61"/>
        <v>0</v>
      </c>
      <c r="K477" s="26">
        <f t="shared" si="61"/>
        <v>65</v>
      </c>
      <c r="L477" s="26" t="str">
        <f>CONCATENATE(CHAR(48+COUNTIF(L471:L476,"Gold medal")),"G, ",CHAR(48+COUNTIF(L471:L476,"Silver medal")),"S, ",CHAR(48+COUNTIF(L471:L476,"Bronze medal")),"B")</f>
        <v>0G, 0S, 1B</v>
      </c>
    </row>
    <row r="478" spans="1:12" ht="15" customHeight="1">
      <c r="C478" s="3" t="str">
        <f>D479</f>
        <v>Mongolia</v>
      </c>
    </row>
    <row r="479" spans="1:12" ht="15" customHeight="1">
      <c r="A479" s="4" t="s">
        <v>44</v>
      </c>
      <c r="B479" s="5" t="s">
        <v>805</v>
      </c>
      <c r="C479" s="6" t="s">
        <v>806</v>
      </c>
      <c r="D479" s="7" t="s">
        <v>807</v>
      </c>
      <c r="E479" s="8">
        <v>7</v>
      </c>
      <c r="F479" s="8">
        <v>1</v>
      </c>
      <c r="G479" s="8">
        <v>0</v>
      </c>
      <c r="H479" s="8">
        <v>7</v>
      </c>
      <c r="I479" s="8">
        <v>0</v>
      </c>
      <c r="J479" s="8">
        <v>1</v>
      </c>
      <c r="K479" s="9">
        <v>16</v>
      </c>
      <c r="L479" s="10" t="s">
        <v>4</v>
      </c>
    </row>
    <row r="480" spans="1:12" ht="15" customHeight="1">
      <c r="A480" s="11" t="s">
        <v>178</v>
      </c>
      <c r="B480" s="12" t="s">
        <v>808</v>
      </c>
      <c r="C480" s="13" t="s">
        <v>809</v>
      </c>
      <c r="D480" s="14" t="s">
        <v>807</v>
      </c>
      <c r="E480" s="15">
        <v>7</v>
      </c>
      <c r="F480" s="15">
        <v>7</v>
      </c>
      <c r="G480" s="15">
        <v>0</v>
      </c>
      <c r="H480" s="15">
        <v>7</v>
      </c>
      <c r="I480" s="15">
        <v>4</v>
      </c>
      <c r="J480" s="15">
        <v>0</v>
      </c>
      <c r="K480" s="16">
        <v>25</v>
      </c>
      <c r="L480" s="17" t="s">
        <v>66</v>
      </c>
    </row>
    <row r="481" spans="1:12" ht="15" customHeight="1">
      <c r="A481" s="11" t="s">
        <v>178</v>
      </c>
      <c r="B481" s="12" t="s">
        <v>810</v>
      </c>
      <c r="C481" s="13" t="s">
        <v>811</v>
      </c>
      <c r="D481" s="14" t="s">
        <v>807</v>
      </c>
      <c r="E481" s="15">
        <v>7</v>
      </c>
      <c r="F481" s="15">
        <v>7</v>
      </c>
      <c r="G481" s="15">
        <v>0</v>
      </c>
      <c r="H481" s="15">
        <v>7</v>
      </c>
      <c r="I481" s="15">
        <v>4</v>
      </c>
      <c r="J481" s="15">
        <v>0</v>
      </c>
      <c r="K481" s="16">
        <v>25</v>
      </c>
      <c r="L481" s="17" t="s">
        <v>66</v>
      </c>
    </row>
    <row r="482" spans="1:12" ht="15" customHeight="1">
      <c r="A482" s="11" t="s">
        <v>32</v>
      </c>
      <c r="B482" s="12" t="s">
        <v>812</v>
      </c>
      <c r="C482" s="13" t="s">
        <v>813</v>
      </c>
      <c r="D482" s="14" t="s">
        <v>807</v>
      </c>
      <c r="E482" s="15">
        <v>7</v>
      </c>
      <c r="F482" s="15">
        <v>0</v>
      </c>
      <c r="G482" s="15">
        <v>0</v>
      </c>
      <c r="H482" s="15">
        <v>7</v>
      </c>
      <c r="I482" s="15">
        <v>0</v>
      </c>
      <c r="J482" s="15">
        <v>0</v>
      </c>
      <c r="K482" s="16">
        <v>14</v>
      </c>
      <c r="L482" s="17" t="s">
        <v>8</v>
      </c>
    </row>
    <row r="483" spans="1:12" ht="15" customHeight="1">
      <c r="A483" s="11" t="s">
        <v>32</v>
      </c>
      <c r="B483" s="12" t="s">
        <v>814</v>
      </c>
      <c r="C483" s="13" t="s">
        <v>815</v>
      </c>
      <c r="D483" s="14" t="s">
        <v>807</v>
      </c>
      <c r="E483" s="15">
        <v>7</v>
      </c>
      <c r="F483" s="15">
        <v>0</v>
      </c>
      <c r="G483" s="15">
        <v>0</v>
      </c>
      <c r="H483" s="15">
        <v>7</v>
      </c>
      <c r="I483" s="15">
        <v>0</v>
      </c>
      <c r="J483" s="15">
        <v>0</v>
      </c>
      <c r="K483" s="16">
        <v>14</v>
      </c>
      <c r="L483" s="17" t="s">
        <v>8</v>
      </c>
    </row>
    <row r="484" spans="1:12" ht="15" customHeight="1">
      <c r="A484" s="19" t="s">
        <v>53</v>
      </c>
      <c r="B484" s="20" t="s">
        <v>816</v>
      </c>
      <c r="C484" s="21" t="s">
        <v>817</v>
      </c>
      <c r="D484" s="22" t="s">
        <v>807</v>
      </c>
      <c r="E484" s="23">
        <v>7</v>
      </c>
      <c r="F484" s="23">
        <v>7</v>
      </c>
      <c r="G484" s="23">
        <v>0</v>
      </c>
      <c r="H484" s="23">
        <v>7</v>
      </c>
      <c r="I484" s="23">
        <v>0</v>
      </c>
      <c r="J484" s="23">
        <v>0</v>
      </c>
      <c r="K484" s="24">
        <v>21</v>
      </c>
      <c r="L484" s="27" t="s">
        <v>4</v>
      </c>
    </row>
    <row r="485" spans="1:12" ht="15" customHeight="1">
      <c r="C485" s="1"/>
      <c r="E485" s="26">
        <f t="shared" ref="E485:K485" si="62">SUM(E479:E484)</f>
        <v>42</v>
      </c>
      <c r="F485" s="26">
        <f t="shared" si="62"/>
        <v>22</v>
      </c>
      <c r="G485" s="26">
        <f t="shared" si="62"/>
        <v>0</v>
      </c>
      <c r="H485" s="26">
        <f t="shared" si="62"/>
        <v>42</v>
      </c>
      <c r="I485" s="26">
        <f t="shared" si="62"/>
        <v>8</v>
      </c>
      <c r="J485" s="26">
        <f t="shared" si="62"/>
        <v>1</v>
      </c>
      <c r="K485" s="26">
        <f t="shared" si="62"/>
        <v>115</v>
      </c>
      <c r="L485" s="26" t="str">
        <f>CONCATENATE(CHAR(48+COUNTIF(L479:L484,"Gold medal")),"G, ",CHAR(48+COUNTIF(L479:L484,"Silver medal")),"S, ",CHAR(48+COUNTIF(L479:L484,"Bronze medal")),"B")</f>
        <v>0G, 2S, 2B</v>
      </c>
    </row>
    <row r="486" spans="1:12" ht="15" customHeight="1">
      <c r="C486" s="3" t="str">
        <f>D487</f>
        <v>Montenegro</v>
      </c>
    </row>
    <row r="487" spans="1:12" ht="15" customHeight="1">
      <c r="A487" s="4" t="s">
        <v>163</v>
      </c>
      <c r="B487" s="5" t="s">
        <v>818</v>
      </c>
      <c r="C487" s="30" t="s">
        <v>819</v>
      </c>
      <c r="D487" s="7" t="s">
        <v>820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9">
        <v>0</v>
      </c>
      <c r="L487" s="28"/>
    </row>
    <row r="488" spans="1:12" ht="15" customHeight="1">
      <c r="A488" s="19" t="s">
        <v>126</v>
      </c>
      <c r="B488" s="20" t="s">
        <v>821</v>
      </c>
      <c r="C488" s="41" t="s">
        <v>822</v>
      </c>
      <c r="D488" s="22" t="s">
        <v>820</v>
      </c>
      <c r="E488" s="23">
        <v>7</v>
      </c>
      <c r="F488" s="23">
        <v>3</v>
      </c>
      <c r="G488" s="23">
        <v>0</v>
      </c>
      <c r="H488" s="23">
        <v>7</v>
      </c>
      <c r="I488" s="23">
        <v>7</v>
      </c>
      <c r="J488" s="23">
        <v>0</v>
      </c>
      <c r="K488" s="24">
        <v>24</v>
      </c>
      <c r="L488" s="27" t="s">
        <v>66</v>
      </c>
    </row>
    <row r="489" spans="1:12" ht="15" customHeight="1">
      <c r="C489" s="1"/>
      <c r="E489" s="26">
        <f t="shared" ref="E489:K489" si="63">SUM(E487:E488)</f>
        <v>7</v>
      </c>
      <c r="F489" s="26">
        <f t="shared" si="63"/>
        <v>3</v>
      </c>
      <c r="G489" s="26">
        <f t="shared" si="63"/>
        <v>0</v>
      </c>
      <c r="H489" s="26">
        <f t="shared" si="63"/>
        <v>7</v>
      </c>
      <c r="I489" s="26">
        <f t="shared" si="63"/>
        <v>7</v>
      </c>
      <c r="J489" s="26">
        <f t="shared" si="63"/>
        <v>0</v>
      </c>
      <c r="K489" s="26">
        <f t="shared" si="63"/>
        <v>24</v>
      </c>
      <c r="L489" s="26" t="str">
        <f>CONCATENATE(CHAR(48+COUNTIF(L487:L488,"Gold medal")),"G, ",CHAR(48+COUNTIF(L487:L488,"Silver medal")),"S, ",CHAR(48+COUNTIF(L487:L488,"Bronze medal")),"B")</f>
        <v>0G, 1S, 0B</v>
      </c>
    </row>
    <row r="490" spans="1:12" ht="15" customHeight="1">
      <c r="C490" s="3" t="str">
        <f>D491</f>
        <v>Morocco</v>
      </c>
    </row>
    <row r="491" spans="1:12" ht="15" customHeight="1">
      <c r="A491" s="4" t="s">
        <v>0</v>
      </c>
      <c r="B491" s="5" t="s">
        <v>823</v>
      </c>
      <c r="C491" s="6" t="s">
        <v>824</v>
      </c>
      <c r="D491" s="7" t="s">
        <v>825</v>
      </c>
      <c r="E491" s="8">
        <v>7</v>
      </c>
      <c r="F491" s="8">
        <v>1</v>
      </c>
      <c r="G491" s="8">
        <v>0</v>
      </c>
      <c r="H491" s="8">
        <v>6</v>
      </c>
      <c r="I491" s="8">
        <v>4</v>
      </c>
      <c r="J491" s="8">
        <v>0</v>
      </c>
      <c r="K491" s="9">
        <v>18</v>
      </c>
      <c r="L491" s="10" t="s">
        <v>4</v>
      </c>
    </row>
    <row r="492" spans="1:12" ht="15" customHeight="1">
      <c r="A492" s="11" t="s">
        <v>15</v>
      </c>
      <c r="B492" s="12" t="s">
        <v>826</v>
      </c>
      <c r="C492" s="13" t="s">
        <v>827</v>
      </c>
      <c r="D492" s="14" t="s">
        <v>825</v>
      </c>
      <c r="E492" s="15">
        <v>7</v>
      </c>
      <c r="F492" s="15">
        <v>0</v>
      </c>
      <c r="G492" s="15">
        <v>0</v>
      </c>
      <c r="H492" s="15">
        <v>5</v>
      </c>
      <c r="I492" s="15">
        <v>0</v>
      </c>
      <c r="J492" s="15">
        <v>0</v>
      </c>
      <c r="K492" s="16">
        <v>12</v>
      </c>
      <c r="L492" s="17" t="s">
        <v>8</v>
      </c>
    </row>
    <row r="493" spans="1:12" ht="15" customHeight="1">
      <c r="A493" s="11" t="s">
        <v>171</v>
      </c>
      <c r="B493" s="12" t="s">
        <v>828</v>
      </c>
      <c r="C493" s="13" t="s">
        <v>829</v>
      </c>
      <c r="D493" s="14" t="s">
        <v>825</v>
      </c>
      <c r="E493" s="15">
        <v>7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6">
        <v>7</v>
      </c>
      <c r="L493" s="17" t="s">
        <v>8</v>
      </c>
    </row>
    <row r="494" spans="1:12" ht="15" customHeight="1">
      <c r="A494" s="11" t="s">
        <v>323</v>
      </c>
      <c r="B494" s="12" t="s">
        <v>830</v>
      </c>
      <c r="C494" s="13" t="s">
        <v>831</v>
      </c>
      <c r="D494" s="14" t="s">
        <v>825</v>
      </c>
      <c r="E494" s="15">
        <v>6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6">
        <v>6</v>
      </c>
      <c r="L494" s="18"/>
    </row>
    <row r="495" spans="1:12" ht="15" customHeight="1">
      <c r="A495" s="11" t="s">
        <v>106</v>
      </c>
      <c r="B495" s="12" t="s">
        <v>832</v>
      </c>
      <c r="C495" s="13" t="s">
        <v>833</v>
      </c>
      <c r="D495" s="14" t="s">
        <v>825</v>
      </c>
      <c r="E495" s="15">
        <v>2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6">
        <v>2</v>
      </c>
      <c r="L495" s="18"/>
    </row>
    <row r="496" spans="1:12" ht="15" customHeight="1">
      <c r="A496" s="19" t="s">
        <v>207</v>
      </c>
      <c r="B496" s="20" t="s">
        <v>834</v>
      </c>
      <c r="C496" s="21" t="s">
        <v>835</v>
      </c>
      <c r="D496" s="22" t="s">
        <v>825</v>
      </c>
      <c r="E496" s="23">
        <v>1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4">
        <v>1</v>
      </c>
      <c r="L496" s="25"/>
    </row>
    <row r="497" spans="1:12" ht="15" customHeight="1">
      <c r="C497" s="1"/>
      <c r="E497" s="26">
        <f t="shared" ref="E497:K497" si="64">SUM(E491:E496)</f>
        <v>30</v>
      </c>
      <c r="F497" s="26">
        <f t="shared" si="64"/>
        <v>1</v>
      </c>
      <c r="G497" s="26">
        <f t="shared" si="64"/>
        <v>0</v>
      </c>
      <c r="H497" s="26">
        <f t="shared" si="64"/>
        <v>11</v>
      </c>
      <c r="I497" s="26">
        <f t="shared" si="64"/>
        <v>4</v>
      </c>
      <c r="J497" s="26">
        <f t="shared" si="64"/>
        <v>0</v>
      </c>
      <c r="K497" s="26">
        <f t="shared" si="64"/>
        <v>46</v>
      </c>
      <c r="L497" s="26" t="str">
        <f>CONCATENATE(CHAR(48+COUNTIF(L491:L496,"Gold medal")),"G, ",CHAR(48+COUNTIF(L491:L496,"Silver medal")),"S, ",CHAR(48+COUNTIF(L491:L496,"Bronze medal")),"B")</f>
        <v>0G, 0S, 1B</v>
      </c>
    </row>
    <row r="498" spans="1:12" ht="15" customHeight="1">
      <c r="C498" s="3" t="str">
        <f>D499</f>
        <v>Myanmar</v>
      </c>
    </row>
    <row r="499" spans="1:12" ht="15" customHeight="1">
      <c r="A499" s="4" t="s">
        <v>323</v>
      </c>
      <c r="B499" s="5" t="s">
        <v>836</v>
      </c>
      <c r="C499" s="6" t="s">
        <v>837</v>
      </c>
      <c r="D499" s="7" t="s">
        <v>838</v>
      </c>
      <c r="E499" s="8">
        <v>5</v>
      </c>
      <c r="F499" s="8">
        <v>0</v>
      </c>
      <c r="G499" s="8">
        <v>0</v>
      </c>
      <c r="H499" s="8">
        <v>1</v>
      </c>
      <c r="I499" s="8">
        <v>0</v>
      </c>
      <c r="J499" s="8">
        <v>0</v>
      </c>
      <c r="K499" s="9">
        <v>6</v>
      </c>
      <c r="L499" s="28"/>
    </row>
    <row r="500" spans="1:12" ht="15" customHeight="1">
      <c r="A500" s="11" t="s">
        <v>323</v>
      </c>
      <c r="B500" s="12" t="s">
        <v>839</v>
      </c>
      <c r="C500" s="13" t="s">
        <v>840</v>
      </c>
      <c r="D500" s="14" t="s">
        <v>838</v>
      </c>
      <c r="E500" s="15">
        <v>1</v>
      </c>
      <c r="F500" s="15">
        <v>3</v>
      </c>
      <c r="G500" s="15">
        <v>0</v>
      </c>
      <c r="H500" s="15">
        <v>1</v>
      </c>
      <c r="I500" s="15">
        <v>0</v>
      </c>
      <c r="J500" s="15">
        <v>1</v>
      </c>
      <c r="K500" s="16">
        <v>6</v>
      </c>
      <c r="L500" s="18"/>
    </row>
    <row r="501" spans="1:12" ht="15" customHeight="1">
      <c r="A501" s="11" t="s">
        <v>163</v>
      </c>
      <c r="B501" s="12" t="s">
        <v>841</v>
      </c>
      <c r="C501" s="13" t="s">
        <v>842</v>
      </c>
      <c r="D501" s="14" t="s">
        <v>838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6">
        <v>0</v>
      </c>
      <c r="L501" s="18"/>
    </row>
    <row r="502" spans="1:12" ht="15" customHeight="1">
      <c r="A502" s="11" t="s">
        <v>163</v>
      </c>
      <c r="B502" s="12" t="s">
        <v>843</v>
      </c>
      <c r="C502" s="13" t="s">
        <v>844</v>
      </c>
      <c r="D502" s="14" t="s">
        <v>838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6">
        <v>0</v>
      </c>
      <c r="L502" s="18"/>
    </row>
    <row r="503" spans="1:12" ht="15" customHeight="1">
      <c r="A503" s="11" t="s">
        <v>163</v>
      </c>
      <c r="B503" s="12" t="s">
        <v>845</v>
      </c>
      <c r="C503" s="13" t="s">
        <v>846</v>
      </c>
      <c r="D503" s="14" t="s">
        <v>838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6">
        <v>0</v>
      </c>
      <c r="L503" s="18"/>
    </row>
    <row r="504" spans="1:12" ht="15" customHeight="1">
      <c r="A504" s="19" t="s">
        <v>207</v>
      </c>
      <c r="B504" s="20" t="s">
        <v>847</v>
      </c>
      <c r="C504" s="21" t="s">
        <v>848</v>
      </c>
      <c r="D504" s="22" t="s">
        <v>838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1</v>
      </c>
      <c r="K504" s="24">
        <v>1</v>
      </c>
      <c r="L504" s="25"/>
    </row>
    <row r="505" spans="1:12" ht="15" customHeight="1">
      <c r="C505" s="1"/>
      <c r="E505" s="26">
        <f t="shared" ref="E505:K505" si="65">SUM(E499:E504)</f>
        <v>6</v>
      </c>
      <c r="F505" s="26">
        <f t="shared" si="65"/>
        <v>3</v>
      </c>
      <c r="G505" s="26">
        <f t="shared" si="65"/>
        <v>0</v>
      </c>
      <c r="H505" s="26">
        <f t="shared" si="65"/>
        <v>2</v>
      </c>
      <c r="I505" s="26">
        <f t="shared" si="65"/>
        <v>0</v>
      </c>
      <c r="J505" s="26">
        <f t="shared" si="65"/>
        <v>2</v>
      </c>
      <c r="K505" s="26">
        <f t="shared" si="65"/>
        <v>13</v>
      </c>
      <c r="L505" s="26" t="str">
        <f>CONCATENATE(CHAR(48+COUNTIF(L499:L504,"Gold medal")),"G, ",CHAR(48+COUNTIF(L499:L504,"Silver medal")),"S, ",CHAR(48+COUNTIF(L499:L504,"Bronze medal")),"B")</f>
        <v>0G, 0S, 0B</v>
      </c>
    </row>
    <row r="506" spans="1:12" ht="15" customHeight="1">
      <c r="C506" s="3" t="str">
        <f>D507</f>
        <v>Netherlands</v>
      </c>
    </row>
    <row r="507" spans="1:12" ht="15" customHeight="1">
      <c r="A507" s="4" t="s">
        <v>24</v>
      </c>
      <c r="B507" s="5" t="s">
        <v>849</v>
      </c>
      <c r="C507" s="6" t="s">
        <v>850</v>
      </c>
      <c r="D507" s="7" t="s">
        <v>851</v>
      </c>
      <c r="E507" s="8">
        <v>2</v>
      </c>
      <c r="F507" s="8">
        <v>2</v>
      </c>
      <c r="G507" s="8">
        <v>0</v>
      </c>
      <c r="H507" s="8">
        <v>7</v>
      </c>
      <c r="I507" s="8">
        <v>0</v>
      </c>
      <c r="J507" s="8">
        <v>0</v>
      </c>
      <c r="K507" s="9">
        <v>11</v>
      </c>
      <c r="L507" s="10" t="s">
        <v>8</v>
      </c>
    </row>
    <row r="508" spans="1:12" ht="15" customHeight="1">
      <c r="A508" s="11" t="s">
        <v>58</v>
      </c>
      <c r="B508" s="12" t="s">
        <v>852</v>
      </c>
      <c r="C508" s="13" t="s">
        <v>853</v>
      </c>
      <c r="D508" s="14" t="s">
        <v>851</v>
      </c>
      <c r="E508" s="15">
        <v>6</v>
      </c>
      <c r="F508" s="15">
        <v>2</v>
      </c>
      <c r="G508" s="15">
        <v>0</v>
      </c>
      <c r="H508" s="15">
        <v>7</v>
      </c>
      <c r="I508" s="15">
        <v>0</v>
      </c>
      <c r="J508" s="15">
        <v>0</v>
      </c>
      <c r="K508" s="16">
        <v>15</v>
      </c>
      <c r="L508" s="17" t="s">
        <v>8</v>
      </c>
    </row>
    <row r="509" spans="1:12" ht="15" customHeight="1">
      <c r="A509" s="11" t="s">
        <v>53</v>
      </c>
      <c r="B509" s="12" t="s">
        <v>854</v>
      </c>
      <c r="C509" s="13" t="s">
        <v>855</v>
      </c>
      <c r="D509" s="14" t="s">
        <v>851</v>
      </c>
      <c r="E509" s="15">
        <v>7</v>
      </c>
      <c r="F509" s="15">
        <v>4</v>
      </c>
      <c r="G509" s="15">
        <v>0</v>
      </c>
      <c r="H509" s="15">
        <v>6</v>
      </c>
      <c r="I509" s="15">
        <v>4</v>
      </c>
      <c r="J509" s="15">
        <v>0</v>
      </c>
      <c r="K509" s="16">
        <v>21</v>
      </c>
      <c r="L509" s="17" t="s">
        <v>4</v>
      </c>
    </row>
    <row r="510" spans="1:12" ht="15" customHeight="1">
      <c r="A510" s="11" t="s">
        <v>58</v>
      </c>
      <c r="B510" s="12" t="s">
        <v>856</v>
      </c>
      <c r="C510" s="13" t="s">
        <v>857</v>
      </c>
      <c r="D510" s="14" t="s">
        <v>851</v>
      </c>
      <c r="E510" s="15">
        <v>7</v>
      </c>
      <c r="F510" s="15">
        <v>1</v>
      </c>
      <c r="G510" s="15">
        <v>0</v>
      </c>
      <c r="H510" s="15">
        <v>7</v>
      </c>
      <c r="I510" s="15">
        <v>0</v>
      </c>
      <c r="J510" s="15">
        <v>0</v>
      </c>
      <c r="K510" s="16">
        <v>15</v>
      </c>
      <c r="L510" s="17" t="s">
        <v>8</v>
      </c>
    </row>
    <row r="511" spans="1:12" ht="15" customHeight="1">
      <c r="A511" s="11" t="s">
        <v>78</v>
      </c>
      <c r="B511" s="12" t="s">
        <v>858</v>
      </c>
      <c r="C511" s="13" t="s">
        <v>859</v>
      </c>
      <c r="D511" s="14" t="s">
        <v>851</v>
      </c>
      <c r="E511" s="15">
        <v>7</v>
      </c>
      <c r="F511" s="15">
        <v>2</v>
      </c>
      <c r="G511" s="15">
        <v>0</v>
      </c>
      <c r="H511" s="15">
        <v>7</v>
      </c>
      <c r="I511" s="15">
        <v>4</v>
      </c>
      <c r="J511" s="15">
        <v>0</v>
      </c>
      <c r="K511" s="16">
        <v>20</v>
      </c>
      <c r="L511" s="17" t="s">
        <v>4</v>
      </c>
    </row>
    <row r="512" spans="1:12" ht="15" customHeight="1">
      <c r="A512" s="19" t="s">
        <v>44</v>
      </c>
      <c r="B512" s="20" t="s">
        <v>860</v>
      </c>
      <c r="C512" s="21" t="s">
        <v>861</v>
      </c>
      <c r="D512" s="22" t="s">
        <v>851</v>
      </c>
      <c r="E512" s="23">
        <v>7</v>
      </c>
      <c r="F512" s="23">
        <v>4</v>
      </c>
      <c r="G512" s="23">
        <v>0</v>
      </c>
      <c r="H512" s="23">
        <v>2</v>
      </c>
      <c r="I512" s="23">
        <v>3</v>
      </c>
      <c r="J512" s="23">
        <v>0</v>
      </c>
      <c r="K512" s="24">
        <v>16</v>
      </c>
      <c r="L512" s="27" t="s">
        <v>4</v>
      </c>
    </row>
    <row r="513" spans="1:12" ht="15" customHeight="1">
      <c r="C513" s="1"/>
      <c r="E513" s="26">
        <f t="shared" ref="E513:K513" si="66">SUM(E507:E512)</f>
        <v>36</v>
      </c>
      <c r="F513" s="26">
        <f t="shared" si="66"/>
        <v>15</v>
      </c>
      <c r="G513" s="26">
        <f t="shared" si="66"/>
        <v>0</v>
      </c>
      <c r="H513" s="26">
        <f t="shared" si="66"/>
        <v>36</v>
      </c>
      <c r="I513" s="26">
        <f t="shared" si="66"/>
        <v>11</v>
      </c>
      <c r="J513" s="26">
        <f t="shared" si="66"/>
        <v>0</v>
      </c>
      <c r="K513" s="26">
        <f t="shared" si="66"/>
        <v>98</v>
      </c>
      <c r="L513" s="26" t="str">
        <f>CONCATENATE(CHAR(48+COUNTIF(L507:L512,"Gold medal")),"G, ",CHAR(48+COUNTIF(L507:L512,"Silver medal")),"S, ",CHAR(48+COUNTIF(L507:L512,"Bronze medal")),"B")</f>
        <v>0G, 0S, 3B</v>
      </c>
    </row>
    <row r="514" spans="1:12" ht="15" customHeight="1">
      <c r="C514" s="3" t="str">
        <f>D515</f>
        <v>New Zealand</v>
      </c>
    </row>
    <row r="515" spans="1:12" ht="15" customHeight="1">
      <c r="A515" s="4" t="s">
        <v>27</v>
      </c>
      <c r="B515" s="5" t="s">
        <v>862</v>
      </c>
      <c r="C515" s="6" t="s">
        <v>863</v>
      </c>
      <c r="D515" s="7" t="s">
        <v>864</v>
      </c>
      <c r="E515" s="8">
        <v>2</v>
      </c>
      <c r="F515" s="8">
        <v>1</v>
      </c>
      <c r="G515" s="8">
        <v>0</v>
      </c>
      <c r="H515" s="8">
        <v>7</v>
      </c>
      <c r="I515" s="8">
        <v>0</v>
      </c>
      <c r="J515" s="8">
        <v>0</v>
      </c>
      <c r="K515" s="9">
        <v>10</v>
      </c>
      <c r="L515" s="10" t="s">
        <v>8</v>
      </c>
    </row>
    <row r="516" spans="1:12" ht="15" customHeight="1">
      <c r="A516" s="11" t="s">
        <v>44</v>
      </c>
      <c r="B516" s="12" t="s">
        <v>865</v>
      </c>
      <c r="C516" s="13" t="s">
        <v>866</v>
      </c>
      <c r="D516" s="14" t="s">
        <v>864</v>
      </c>
      <c r="E516" s="15">
        <v>7</v>
      </c>
      <c r="F516" s="15">
        <v>0</v>
      </c>
      <c r="G516" s="15">
        <v>0</v>
      </c>
      <c r="H516" s="15">
        <v>4</v>
      </c>
      <c r="I516" s="15">
        <v>5</v>
      </c>
      <c r="J516" s="15">
        <v>0</v>
      </c>
      <c r="K516" s="16">
        <v>16</v>
      </c>
      <c r="L516" s="17" t="s">
        <v>4</v>
      </c>
    </row>
    <row r="517" spans="1:12" ht="15" customHeight="1">
      <c r="A517" s="11" t="s">
        <v>186</v>
      </c>
      <c r="B517" s="12" t="s">
        <v>867</v>
      </c>
      <c r="C517" s="13" t="s">
        <v>868</v>
      </c>
      <c r="D517" s="14" t="s">
        <v>864</v>
      </c>
      <c r="E517" s="15">
        <v>7</v>
      </c>
      <c r="F517" s="15">
        <v>2</v>
      </c>
      <c r="G517" s="15">
        <v>0</v>
      </c>
      <c r="H517" s="15">
        <v>7</v>
      </c>
      <c r="I517" s="15">
        <v>6</v>
      </c>
      <c r="J517" s="15">
        <v>0</v>
      </c>
      <c r="K517" s="16">
        <v>22</v>
      </c>
      <c r="L517" s="17" t="s">
        <v>66</v>
      </c>
    </row>
    <row r="518" spans="1:12" ht="15" customHeight="1">
      <c r="A518" s="11" t="s">
        <v>24</v>
      </c>
      <c r="B518" s="12" t="s">
        <v>869</v>
      </c>
      <c r="C518" s="13" t="s">
        <v>870</v>
      </c>
      <c r="D518" s="14" t="s">
        <v>864</v>
      </c>
      <c r="E518" s="15">
        <v>6</v>
      </c>
      <c r="F518" s="15">
        <v>1</v>
      </c>
      <c r="G518" s="15">
        <v>0</v>
      </c>
      <c r="H518" s="15">
        <v>4</v>
      </c>
      <c r="I518" s="15">
        <v>0</v>
      </c>
      <c r="J518" s="15">
        <v>0</v>
      </c>
      <c r="K518" s="16">
        <v>11</v>
      </c>
      <c r="L518" s="18"/>
    </row>
    <row r="519" spans="1:12" ht="15" customHeight="1">
      <c r="A519" s="11" t="s">
        <v>171</v>
      </c>
      <c r="B519" s="12" t="s">
        <v>871</v>
      </c>
      <c r="C519" s="13" t="s">
        <v>872</v>
      </c>
      <c r="D519" s="14" t="s">
        <v>864</v>
      </c>
      <c r="E519" s="15">
        <v>5</v>
      </c>
      <c r="F519" s="15">
        <v>0</v>
      </c>
      <c r="G519" s="15">
        <v>0</v>
      </c>
      <c r="H519" s="15">
        <v>2</v>
      </c>
      <c r="I519" s="15">
        <v>0</v>
      </c>
      <c r="J519" s="15">
        <v>0</v>
      </c>
      <c r="K519" s="16">
        <v>7</v>
      </c>
      <c r="L519" s="18"/>
    </row>
    <row r="520" spans="1:12" ht="15" customHeight="1">
      <c r="A520" s="19" t="s">
        <v>58</v>
      </c>
      <c r="B520" s="20" t="s">
        <v>873</v>
      </c>
      <c r="C520" s="21" t="s">
        <v>874</v>
      </c>
      <c r="D520" s="22" t="s">
        <v>864</v>
      </c>
      <c r="E520" s="23">
        <v>7</v>
      </c>
      <c r="F520" s="23">
        <v>1</v>
      </c>
      <c r="G520" s="23">
        <v>0</v>
      </c>
      <c r="H520" s="23">
        <v>7</v>
      </c>
      <c r="I520" s="23">
        <v>0</v>
      </c>
      <c r="J520" s="23">
        <v>0</v>
      </c>
      <c r="K520" s="24">
        <v>15</v>
      </c>
      <c r="L520" s="27" t="s">
        <v>8</v>
      </c>
    </row>
    <row r="521" spans="1:12" ht="15" customHeight="1">
      <c r="C521" s="1"/>
      <c r="E521" s="26">
        <f t="shared" ref="E521:K521" si="67">SUM(E515:E520)</f>
        <v>34</v>
      </c>
      <c r="F521" s="26">
        <f t="shared" si="67"/>
        <v>5</v>
      </c>
      <c r="G521" s="26">
        <f t="shared" si="67"/>
        <v>0</v>
      </c>
      <c r="H521" s="26">
        <f t="shared" si="67"/>
        <v>31</v>
      </c>
      <c r="I521" s="26">
        <f t="shared" si="67"/>
        <v>11</v>
      </c>
      <c r="J521" s="26">
        <f t="shared" si="67"/>
        <v>0</v>
      </c>
      <c r="K521" s="26">
        <f t="shared" si="67"/>
        <v>81</v>
      </c>
      <c r="L521" s="26" t="str">
        <f>CONCATENATE(CHAR(48+COUNTIF(L515:L520,"Gold medal")),"G, ",CHAR(48+COUNTIF(L515:L520,"Silver medal")),"S, ",CHAR(48+COUNTIF(L515:L520,"Bronze medal")),"B")</f>
        <v>0G, 1S, 1B</v>
      </c>
    </row>
    <row r="522" spans="1:12" ht="15" customHeight="1">
      <c r="C522" s="3" t="str">
        <f>D523</f>
        <v>Nicaragua</v>
      </c>
    </row>
    <row r="523" spans="1:12" ht="15" customHeight="1">
      <c r="A523" s="4" t="s">
        <v>44</v>
      </c>
      <c r="B523" s="5" t="s">
        <v>875</v>
      </c>
      <c r="C523" s="6" t="s">
        <v>876</v>
      </c>
      <c r="D523" s="7" t="s">
        <v>877</v>
      </c>
      <c r="E523" s="8">
        <v>7</v>
      </c>
      <c r="F523" s="8">
        <v>2</v>
      </c>
      <c r="G523" s="8">
        <v>0</v>
      </c>
      <c r="H523" s="8">
        <v>7</v>
      </c>
      <c r="I523" s="8">
        <v>0</v>
      </c>
      <c r="J523" s="8">
        <v>0</v>
      </c>
      <c r="K523" s="9">
        <v>16</v>
      </c>
      <c r="L523" s="10" t="s">
        <v>4</v>
      </c>
    </row>
    <row r="524" spans="1:12" ht="15" customHeight="1">
      <c r="A524" s="11" t="s">
        <v>27</v>
      </c>
      <c r="B524" s="12" t="s">
        <v>878</v>
      </c>
      <c r="C524" s="13" t="s">
        <v>879</v>
      </c>
      <c r="D524" s="14" t="s">
        <v>877</v>
      </c>
      <c r="E524" s="15">
        <v>7</v>
      </c>
      <c r="F524" s="15">
        <v>0</v>
      </c>
      <c r="G524" s="15">
        <v>0</v>
      </c>
      <c r="H524" s="15">
        <v>3</v>
      </c>
      <c r="I524" s="15">
        <v>0</v>
      </c>
      <c r="J524" s="15">
        <v>0</v>
      </c>
      <c r="K524" s="16">
        <v>10</v>
      </c>
      <c r="L524" s="17" t="s">
        <v>8</v>
      </c>
    </row>
    <row r="525" spans="1:12" ht="15" customHeight="1">
      <c r="A525" s="11" t="s">
        <v>47</v>
      </c>
      <c r="B525" s="12" t="s">
        <v>880</v>
      </c>
      <c r="C525" s="13" t="s">
        <v>881</v>
      </c>
      <c r="D525" s="14" t="s">
        <v>877</v>
      </c>
      <c r="E525" s="15">
        <v>7</v>
      </c>
      <c r="F525" s="15">
        <v>0</v>
      </c>
      <c r="G525" s="15">
        <v>0</v>
      </c>
      <c r="H525" s="15">
        <v>2</v>
      </c>
      <c r="I525" s="15">
        <v>0</v>
      </c>
      <c r="J525" s="15">
        <v>0</v>
      </c>
      <c r="K525" s="16">
        <v>9</v>
      </c>
      <c r="L525" s="17" t="s">
        <v>8</v>
      </c>
    </row>
    <row r="526" spans="1:12" ht="15" customHeight="1">
      <c r="A526" s="11" t="s">
        <v>207</v>
      </c>
      <c r="B526" s="12" t="s">
        <v>882</v>
      </c>
      <c r="C526" s="13" t="s">
        <v>883</v>
      </c>
      <c r="D526" s="14" t="s">
        <v>877</v>
      </c>
      <c r="E526" s="15">
        <v>1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6">
        <v>1</v>
      </c>
      <c r="L526" s="18"/>
    </row>
    <row r="527" spans="1:12" ht="15" customHeight="1">
      <c r="A527" s="19" t="s">
        <v>47</v>
      </c>
      <c r="B527" s="20" t="s">
        <v>884</v>
      </c>
      <c r="C527" s="21" t="s">
        <v>885</v>
      </c>
      <c r="D527" s="22" t="s">
        <v>877</v>
      </c>
      <c r="E527" s="23">
        <v>7</v>
      </c>
      <c r="F527" s="23">
        <v>0</v>
      </c>
      <c r="G527" s="23">
        <v>0</v>
      </c>
      <c r="H527" s="23">
        <v>0</v>
      </c>
      <c r="I527" s="23">
        <v>2</v>
      </c>
      <c r="J527" s="23">
        <v>0</v>
      </c>
      <c r="K527" s="24">
        <v>9</v>
      </c>
      <c r="L527" s="27" t="s">
        <v>8</v>
      </c>
    </row>
    <row r="528" spans="1:12" ht="15" customHeight="1">
      <c r="C528" s="1"/>
      <c r="E528" s="26">
        <f t="shared" ref="E528:K528" si="68">SUM(E522:E527)</f>
        <v>29</v>
      </c>
      <c r="F528" s="26">
        <f t="shared" si="68"/>
        <v>2</v>
      </c>
      <c r="G528" s="26">
        <f t="shared" si="68"/>
        <v>0</v>
      </c>
      <c r="H528" s="26">
        <f t="shared" si="68"/>
        <v>12</v>
      </c>
      <c r="I528" s="26">
        <f t="shared" si="68"/>
        <v>2</v>
      </c>
      <c r="J528" s="26">
        <f t="shared" si="68"/>
        <v>0</v>
      </c>
      <c r="K528" s="26">
        <f t="shared" si="68"/>
        <v>45</v>
      </c>
      <c r="L528" s="26" t="str">
        <f>CONCATENATE(CHAR(48+COUNTIF(L522:L527,"Gold medal")),"G, ",CHAR(48+COUNTIF(L522:L527,"Silver medal")),"S, ",CHAR(48+COUNTIF(L522:L527,"Bronze medal")),"B")</f>
        <v>0G, 0S, 1B</v>
      </c>
    </row>
    <row r="529" spans="1:12" ht="15" customHeight="1">
      <c r="C529" s="3" t="str">
        <f>D530</f>
        <v>Nigeria</v>
      </c>
    </row>
    <row r="530" spans="1:12" ht="15" customHeight="1">
      <c r="A530" s="4" t="s">
        <v>207</v>
      </c>
      <c r="B530" s="5" t="s">
        <v>886</v>
      </c>
      <c r="C530" s="6" t="s">
        <v>887</v>
      </c>
      <c r="D530" s="7" t="s">
        <v>888</v>
      </c>
      <c r="E530" s="8">
        <v>1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9">
        <v>1</v>
      </c>
      <c r="L530" s="28"/>
    </row>
    <row r="531" spans="1:12" ht="15" customHeight="1">
      <c r="A531" s="11" t="s">
        <v>171</v>
      </c>
      <c r="B531" s="12" t="s">
        <v>889</v>
      </c>
      <c r="C531" s="13" t="s">
        <v>890</v>
      </c>
      <c r="D531" s="14" t="s">
        <v>888</v>
      </c>
      <c r="E531" s="15">
        <v>7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6">
        <v>7</v>
      </c>
      <c r="L531" s="17" t="s">
        <v>8</v>
      </c>
    </row>
    <row r="532" spans="1:12" ht="15" customHeight="1">
      <c r="A532" s="11" t="s">
        <v>171</v>
      </c>
      <c r="B532" s="12" t="s">
        <v>891</v>
      </c>
      <c r="C532" s="13" t="s">
        <v>892</v>
      </c>
      <c r="D532" s="14" t="s">
        <v>888</v>
      </c>
      <c r="E532" s="15">
        <v>2</v>
      </c>
      <c r="F532" s="15">
        <v>0</v>
      </c>
      <c r="G532" s="15">
        <v>0</v>
      </c>
      <c r="H532" s="15">
        <v>5</v>
      </c>
      <c r="I532" s="15">
        <v>0</v>
      </c>
      <c r="J532" s="15">
        <v>0</v>
      </c>
      <c r="K532" s="16">
        <v>7</v>
      </c>
      <c r="L532" s="18"/>
    </row>
    <row r="533" spans="1:12" ht="15" customHeight="1">
      <c r="A533" s="11" t="s">
        <v>323</v>
      </c>
      <c r="B533" s="12" t="s">
        <v>893</v>
      </c>
      <c r="C533" s="13" t="s">
        <v>894</v>
      </c>
      <c r="D533" s="14" t="s">
        <v>888</v>
      </c>
      <c r="E533" s="15">
        <v>5</v>
      </c>
      <c r="F533" s="15">
        <v>0</v>
      </c>
      <c r="G533" s="15">
        <v>0</v>
      </c>
      <c r="H533" s="15">
        <v>0</v>
      </c>
      <c r="I533" s="15">
        <v>0</v>
      </c>
      <c r="J533" s="15">
        <v>1</v>
      </c>
      <c r="K533" s="16">
        <v>6</v>
      </c>
      <c r="L533" s="18"/>
    </row>
    <row r="534" spans="1:12" ht="15" customHeight="1">
      <c r="A534" s="11" t="s">
        <v>207</v>
      </c>
      <c r="B534" s="12" t="s">
        <v>895</v>
      </c>
      <c r="C534" s="13" t="s">
        <v>896</v>
      </c>
      <c r="D534" s="14" t="s">
        <v>888</v>
      </c>
      <c r="E534" s="15">
        <v>0</v>
      </c>
      <c r="F534" s="15">
        <v>0</v>
      </c>
      <c r="G534" s="15">
        <v>0</v>
      </c>
      <c r="H534" s="15">
        <v>1</v>
      </c>
      <c r="I534" s="15">
        <v>0</v>
      </c>
      <c r="J534" s="15">
        <v>0</v>
      </c>
      <c r="K534" s="16">
        <v>1</v>
      </c>
      <c r="L534" s="18"/>
    </row>
    <row r="535" spans="1:12" ht="15" customHeight="1">
      <c r="A535" s="19" t="s">
        <v>106</v>
      </c>
      <c r="B535" s="20" t="s">
        <v>897</v>
      </c>
      <c r="C535" s="21" t="s">
        <v>898</v>
      </c>
      <c r="D535" s="22" t="s">
        <v>888</v>
      </c>
      <c r="E535" s="23">
        <v>1</v>
      </c>
      <c r="F535" s="23">
        <v>0</v>
      </c>
      <c r="G535" s="23">
        <v>0</v>
      </c>
      <c r="H535" s="23">
        <v>0</v>
      </c>
      <c r="I535" s="23">
        <v>0</v>
      </c>
      <c r="J535" s="23">
        <v>1</v>
      </c>
      <c r="K535" s="24">
        <v>2</v>
      </c>
      <c r="L535" s="25"/>
    </row>
    <row r="536" spans="1:12" ht="15" customHeight="1">
      <c r="C536" s="1"/>
      <c r="E536" s="26">
        <f t="shared" ref="E536:K536" si="69">SUM(E530:E535)</f>
        <v>16</v>
      </c>
      <c r="F536" s="26">
        <f t="shared" si="69"/>
        <v>0</v>
      </c>
      <c r="G536" s="26">
        <f t="shared" si="69"/>
        <v>0</v>
      </c>
      <c r="H536" s="26">
        <f t="shared" si="69"/>
        <v>6</v>
      </c>
      <c r="I536" s="26">
        <f t="shared" si="69"/>
        <v>0</v>
      </c>
      <c r="J536" s="26">
        <f t="shared" si="69"/>
        <v>2</v>
      </c>
      <c r="K536" s="26">
        <f t="shared" si="69"/>
        <v>24</v>
      </c>
      <c r="L536" s="26" t="str">
        <f>CONCATENATE(CHAR(48+COUNTIF(L530:L535,"Gold medal")),"G, ",CHAR(48+COUNTIF(L530:L535,"Silver medal")),"S, ",CHAR(48+COUNTIF(L530:L535,"Bronze medal")),"B")</f>
        <v>0G, 0S, 0B</v>
      </c>
    </row>
    <row r="537" spans="1:12" ht="15" customHeight="1">
      <c r="C537" s="3" t="str">
        <f>D538</f>
        <v>Norway</v>
      </c>
    </row>
    <row r="538" spans="1:12" ht="15" customHeight="1">
      <c r="A538" s="4" t="s">
        <v>58</v>
      </c>
      <c r="B538" s="5" t="s">
        <v>899</v>
      </c>
      <c r="C538" s="6" t="s">
        <v>900</v>
      </c>
      <c r="D538" s="7" t="s">
        <v>901</v>
      </c>
      <c r="E538" s="8">
        <v>7</v>
      </c>
      <c r="F538" s="8">
        <v>1</v>
      </c>
      <c r="G538" s="8">
        <v>0</v>
      </c>
      <c r="H538" s="8">
        <v>7</v>
      </c>
      <c r="I538" s="8">
        <v>0</v>
      </c>
      <c r="J538" s="8">
        <v>0</v>
      </c>
      <c r="K538" s="9">
        <v>15</v>
      </c>
      <c r="L538" s="10" t="s">
        <v>8</v>
      </c>
    </row>
    <row r="539" spans="1:12" ht="15" customHeight="1">
      <c r="A539" s="11" t="s">
        <v>24</v>
      </c>
      <c r="B539" s="12" t="s">
        <v>902</v>
      </c>
      <c r="C539" s="13" t="s">
        <v>903</v>
      </c>
      <c r="D539" s="14" t="s">
        <v>901</v>
      </c>
      <c r="E539" s="15">
        <v>7</v>
      </c>
      <c r="F539" s="15">
        <v>0</v>
      </c>
      <c r="G539" s="15">
        <v>0</v>
      </c>
      <c r="H539" s="15">
        <v>4</v>
      </c>
      <c r="I539" s="15">
        <v>0</v>
      </c>
      <c r="J539" s="15">
        <v>0</v>
      </c>
      <c r="K539" s="16">
        <v>11</v>
      </c>
      <c r="L539" s="17" t="s">
        <v>8</v>
      </c>
    </row>
    <row r="540" spans="1:12" ht="15" customHeight="1">
      <c r="A540" s="11" t="s">
        <v>39</v>
      </c>
      <c r="B540" s="12" t="s">
        <v>904</v>
      </c>
      <c r="C540" s="13" t="s">
        <v>905</v>
      </c>
      <c r="D540" s="14" t="s">
        <v>901</v>
      </c>
      <c r="E540" s="15">
        <v>3</v>
      </c>
      <c r="F540" s="15">
        <v>0</v>
      </c>
      <c r="G540" s="15">
        <v>0</v>
      </c>
      <c r="H540" s="15">
        <v>0</v>
      </c>
      <c r="I540" s="15">
        <v>2</v>
      </c>
      <c r="J540" s="15">
        <v>0</v>
      </c>
      <c r="K540" s="16">
        <v>5</v>
      </c>
      <c r="L540" s="18"/>
    </row>
    <row r="541" spans="1:12" ht="15" customHeight="1">
      <c r="A541" s="11" t="s">
        <v>207</v>
      </c>
      <c r="B541" s="12" t="s">
        <v>906</v>
      </c>
      <c r="C541" s="13" t="s">
        <v>907</v>
      </c>
      <c r="D541" s="14" t="s">
        <v>901</v>
      </c>
      <c r="E541" s="15">
        <v>1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6">
        <v>1</v>
      </c>
      <c r="L541" s="18"/>
    </row>
    <row r="542" spans="1:12" ht="15" customHeight="1">
      <c r="A542" s="11" t="s">
        <v>106</v>
      </c>
      <c r="B542" s="12" t="s">
        <v>908</v>
      </c>
      <c r="C542" s="13" t="s">
        <v>909</v>
      </c>
      <c r="D542" s="14" t="s">
        <v>901</v>
      </c>
      <c r="E542" s="15">
        <v>2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6">
        <v>2</v>
      </c>
      <c r="L542" s="18"/>
    </row>
    <row r="543" spans="1:12" ht="15" customHeight="1">
      <c r="A543" s="19" t="s">
        <v>163</v>
      </c>
      <c r="B543" s="20" t="s">
        <v>910</v>
      </c>
      <c r="C543" s="21" t="s">
        <v>911</v>
      </c>
      <c r="D543" s="22" t="s">
        <v>901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4">
        <v>0</v>
      </c>
      <c r="L543" s="25"/>
    </row>
    <row r="544" spans="1:12" ht="15" customHeight="1">
      <c r="C544" s="1"/>
      <c r="E544" s="26">
        <f t="shared" ref="E544:K544" si="70">SUM(E538:E543)</f>
        <v>20</v>
      </c>
      <c r="F544" s="26">
        <f t="shared" si="70"/>
        <v>1</v>
      </c>
      <c r="G544" s="26">
        <f t="shared" si="70"/>
        <v>0</v>
      </c>
      <c r="H544" s="26">
        <f t="shared" si="70"/>
        <v>11</v>
      </c>
      <c r="I544" s="26">
        <f t="shared" si="70"/>
        <v>2</v>
      </c>
      <c r="J544" s="26">
        <f t="shared" si="70"/>
        <v>0</v>
      </c>
      <c r="K544" s="26">
        <f t="shared" si="70"/>
        <v>34</v>
      </c>
      <c r="L544" s="26" t="str">
        <f>CONCATENATE(CHAR(48+COUNTIF(L538:L543,"Gold medal")),"G, ",CHAR(48+COUNTIF(L538:L543,"Silver medal")),"S, ",CHAR(48+COUNTIF(L538:L543,"Bronze medal")),"B")</f>
        <v>0G, 0S, 0B</v>
      </c>
    </row>
    <row r="545" spans="1:12" ht="15" customHeight="1">
      <c r="C545" s="3" t="str">
        <f>D546</f>
        <v>Pakistan</v>
      </c>
    </row>
    <row r="546" spans="1:12" ht="15" customHeight="1">
      <c r="A546" s="4" t="s">
        <v>207</v>
      </c>
      <c r="B546" s="5" t="s">
        <v>912</v>
      </c>
      <c r="C546" s="6" t="s">
        <v>913</v>
      </c>
      <c r="D546" s="7" t="s">
        <v>914</v>
      </c>
      <c r="E546" s="8">
        <v>1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9">
        <v>1</v>
      </c>
      <c r="L546" s="28"/>
    </row>
    <row r="547" spans="1:12" ht="15" customHeight="1">
      <c r="A547" s="11" t="s">
        <v>24</v>
      </c>
      <c r="B547" s="12" t="s">
        <v>915</v>
      </c>
      <c r="C547" s="13" t="s">
        <v>916</v>
      </c>
      <c r="D547" s="14" t="s">
        <v>914</v>
      </c>
      <c r="E547" s="15">
        <v>5</v>
      </c>
      <c r="F547" s="15">
        <v>0</v>
      </c>
      <c r="G547" s="15">
        <v>0</v>
      </c>
      <c r="H547" s="15">
        <v>4</v>
      </c>
      <c r="I547" s="15">
        <v>0</v>
      </c>
      <c r="J547" s="15">
        <v>2</v>
      </c>
      <c r="K547" s="16">
        <v>11</v>
      </c>
      <c r="L547" s="18"/>
    </row>
    <row r="548" spans="1:12" ht="15" customHeight="1">
      <c r="A548" s="11" t="s">
        <v>207</v>
      </c>
      <c r="B548" s="12" t="s">
        <v>917</v>
      </c>
      <c r="C548" s="13" t="s">
        <v>918</v>
      </c>
      <c r="D548" s="14" t="s">
        <v>914</v>
      </c>
      <c r="E548" s="15">
        <v>1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6">
        <v>1</v>
      </c>
      <c r="L548" s="18"/>
    </row>
    <row r="549" spans="1:12" ht="15" customHeight="1">
      <c r="A549" s="11" t="s">
        <v>163</v>
      </c>
      <c r="B549" s="12" t="s">
        <v>919</v>
      </c>
      <c r="C549" s="13" t="s">
        <v>920</v>
      </c>
      <c r="D549" s="14" t="s">
        <v>914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6">
        <v>0</v>
      </c>
      <c r="L549" s="18"/>
    </row>
    <row r="550" spans="1:12" ht="15" customHeight="1">
      <c r="A550" s="11" t="s">
        <v>39</v>
      </c>
      <c r="B550" s="12" t="s">
        <v>921</v>
      </c>
      <c r="C550" s="13" t="s">
        <v>922</v>
      </c>
      <c r="D550" s="14" t="s">
        <v>914</v>
      </c>
      <c r="E550" s="15">
        <v>1</v>
      </c>
      <c r="F550" s="15">
        <v>0</v>
      </c>
      <c r="G550" s="15">
        <v>0</v>
      </c>
      <c r="H550" s="15">
        <v>4</v>
      </c>
      <c r="I550" s="15">
        <v>0</v>
      </c>
      <c r="J550" s="15">
        <v>0</v>
      </c>
      <c r="K550" s="16">
        <v>5</v>
      </c>
      <c r="L550" s="18"/>
    </row>
    <row r="551" spans="1:12" ht="15" customHeight="1">
      <c r="A551" s="19" t="s">
        <v>163</v>
      </c>
      <c r="B551" s="20" t="s">
        <v>923</v>
      </c>
      <c r="C551" s="21" t="s">
        <v>924</v>
      </c>
      <c r="D551" s="22" t="s">
        <v>914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4">
        <v>0</v>
      </c>
      <c r="L551" s="25"/>
    </row>
    <row r="552" spans="1:12" ht="15" customHeight="1">
      <c r="C552" s="1"/>
      <c r="E552" s="26">
        <f t="shared" ref="E552:K552" si="71">SUM(E546:E551)</f>
        <v>8</v>
      </c>
      <c r="F552" s="26">
        <f t="shared" si="71"/>
        <v>0</v>
      </c>
      <c r="G552" s="26">
        <f t="shared" si="71"/>
        <v>0</v>
      </c>
      <c r="H552" s="26">
        <f t="shared" si="71"/>
        <v>8</v>
      </c>
      <c r="I552" s="26">
        <f t="shared" si="71"/>
        <v>0</v>
      </c>
      <c r="J552" s="26">
        <f t="shared" si="71"/>
        <v>2</v>
      </c>
      <c r="K552" s="26">
        <f t="shared" si="71"/>
        <v>18</v>
      </c>
      <c r="L552" s="26" t="str">
        <f>CONCATENATE(CHAR(48+COUNTIF(L546:L551,"Gold medal")),"G, ",CHAR(48+COUNTIF(L546:L551,"Silver medal")),"S, ",CHAR(48+COUNTIF(L546:L551,"Bronze medal")),"B")</f>
        <v>0G, 0S, 0B</v>
      </c>
    </row>
    <row r="553" spans="1:12" ht="15" customHeight="1">
      <c r="C553" s="3" t="str">
        <f>D554</f>
        <v>Paraguay</v>
      </c>
    </row>
    <row r="554" spans="1:12" ht="15" customHeight="1">
      <c r="A554" s="4" t="s">
        <v>97</v>
      </c>
      <c r="B554" s="5" t="s">
        <v>925</v>
      </c>
      <c r="C554" s="6" t="s">
        <v>926</v>
      </c>
      <c r="D554" s="7" t="s">
        <v>927</v>
      </c>
      <c r="E554" s="8">
        <v>7</v>
      </c>
      <c r="F554" s="8">
        <v>5</v>
      </c>
      <c r="G554" s="8">
        <v>0</v>
      </c>
      <c r="H554" s="8">
        <v>7</v>
      </c>
      <c r="I554" s="8">
        <v>0</v>
      </c>
      <c r="J554" s="8">
        <v>0</v>
      </c>
      <c r="K554" s="9">
        <v>19</v>
      </c>
      <c r="L554" s="10" t="s">
        <v>4</v>
      </c>
    </row>
    <row r="555" spans="1:12" ht="15" customHeight="1">
      <c r="A555" s="11" t="s">
        <v>36</v>
      </c>
      <c r="B555" s="12" t="s">
        <v>928</v>
      </c>
      <c r="C555" s="13" t="s">
        <v>929</v>
      </c>
      <c r="D555" s="14" t="s">
        <v>927</v>
      </c>
      <c r="E555" s="15">
        <v>7</v>
      </c>
      <c r="F555" s="15">
        <v>2</v>
      </c>
      <c r="G555" s="15">
        <v>0</v>
      </c>
      <c r="H555" s="15">
        <v>7</v>
      </c>
      <c r="I555" s="15">
        <v>1</v>
      </c>
      <c r="J555" s="15">
        <v>0</v>
      </c>
      <c r="K555" s="16">
        <v>17</v>
      </c>
      <c r="L555" s="17" t="s">
        <v>4</v>
      </c>
    </row>
    <row r="556" spans="1:12" ht="15" customHeight="1">
      <c r="A556" s="11" t="s">
        <v>32</v>
      </c>
      <c r="B556" s="12" t="s">
        <v>930</v>
      </c>
      <c r="C556" s="13" t="s">
        <v>931</v>
      </c>
      <c r="D556" s="14" t="s">
        <v>927</v>
      </c>
      <c r="E556" s="15">
        <v>7</v>
      </c>
      <c r="F556" s="15">
        <v>0</v>
      </c>
      <c r="G556" s="15">
        <v>0</v>
      </c>
      <c r="H556" s="15">
        <v>7</v>
      </c>
      <c r="I556" s="15">
        <v>0</v>
      </c>
      <c r="J556" s="15">
        <v>0</v>
      </c>
      <c r="K556" s="16">
        <v>14</v>
      </c>
      <c r="L556" s="17" t="s">
        <v>8</v>
      </c>
    </row>
    <row r="557" spans="1:12" ht="15" customHeight="1">
      <c r="A557" s="11" t="s">
        <v>18</v>
      </c>
      <c r="B557" s="12" t="s">
        <v>932</v>
      </c>
      <c r="C557" s="13" t="s">
        <v>933</v>
      </c>
      <c r="D557" s="14" t="s">
        <v>927</v>
      </c>
      <c r="E557" s="15">
        <v>2</v>
      </c>
      <c r="F557" s="15">
        <v>0</v>
      </c>
      <c r="G557" s="15">
        <v>0</v>
      </c>
      <c r="H557" s="15">
        <v>1</v>
      </c>
      <c r="I557" s="15">
        <v>0</v>
      </c>
      <c r="J557" s="15">
        <v>0</v>
      </c>
      <c r="K557" s="16">
        <v>3</v>
      </c>
      <c r="L557" s="18"/>
    </row>
    <row r="558" spans="1:12" ht="15" customHeight="1">
      <c r="A558" s="11" t="s">
        <v>207</v>
      </c>
      <c r="B558" s="12" t="s">
        <v>934</v>
      </c>
      <c r="C558" s="13" t="s">
        <v>935</v>
      </c>
      <c r="D558" s="14" t="s">
        <v>927</v>
      </c>
      <c r="E558" s="15">
        <v>1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6">
        <v>1</v>
      </c>
      <c r="L558" s="18"/>
    </row>
    <row r="559" spans="1:12" ht="15" customHeight="1">
      <c r="A559" s="19" t="s">
        <v>207</v>
      </c>
      <c r="B559" s="20" t="s">
        <v>936</v>
      </c>
      <c r="C559" s="21" t="s">
        <v>937</v>
      </c>
      <c r="D559" s="22" t="s">
        <v>927</v>
      </c>
      <c r="E559" s="23">
        <v>1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4">
        <v>1</v>
      </c>
      <c r="L559" s="25"/>
    </row>
    <row r="560" spans="1:12" ht="15" customHeight="1">
      <c r="C560" s="1"/>
      <c r="E560" s="26">
        <f t="shared" ref="E560:K560" si="72">SUM(E554:E559)</f>
        <v>25</v>
      </c>
      <c r="F560" s="26">
        <f t="shared" si="72"/>
        <v>7</v>
      </c>
      <c r="G560" s="26">
        <f t="shared" si="72"/>
        <v>0</v>
      </c>
      <c r="H560" s="26">
        <f t="shared" si="72"/>
        <v>22</v>
      </c>
      <c r="I560" s="26">
        <f t="shared" si="72"/>
        <v>1</v>
      </c>
      <c r="J560" s="26">
        <f t="shared" si="72"/>
        <v>0</v>
      </c>
      <c r="K560" s="26">
        <f t="shared" si="72"/>
        <v>55</v>
      </c>
      <c r="L560" s="26" t="str">
        <f>CONCATENATE(CHAR(48+COUNTIF(L554:L559,"Gold medal")),"G, ",CHAR(48+COUNTIF(L554:L559,"Silver medal")),"S, ",CHAR(48+COUNTIF(L554:L559,"Bronze medal")),"B")</f>
        <v>0G, 0S, 2B</v>
      </c>
    </row>
    <row r="561" spans="1:12" ht="15" customHeight="1">
      <c r="C561" s="3" t="str">
        <f>D562</f>
        <v>Peru</v>
      </c>
    </row>
    <row r="562" spans="1:12" ht="15" customHeight="1">
      <c r="A562" s="4" t="s">
        <v>116</v>
      </c>
      <c r="B562" s="5" t="s">
        <v>938</v>
      </c>
      <c r="C562" s="6" t="s">
        <v>939</v>
      </c>
      <c r="D562" s="7" t="s">
        <v>940</v>
      </c>
      <c r="E562" s="8">
        <v>7</v>
      </c>
      <c r="F562" s="8">
        <v>7</v>
      </c>
      <c r="G562" s="8">
        <v>0</v>
      </c>
      <c r="H562" s="8">
        <v>7</v>
      </c>
      <c r="I562" s="8">
        <v>7</v>
      </c>
      <c r="J562" s="8">
        <v>0</v>
      </c>
      <c r="K562" s="9">
        <v>28</v>
      </c>
      <c r="L562" s="10" t="s">
        <v>66</v>
      </c>
    </row>
    <row r="563" spans="1:12" ht="15" customHeight="1">
      <c r="A563" s="11" t="s">
        <v>126</v>
      </c>
      <c r="B563" s="12" t="s">
        <v>941</v>
      </c>
      <c r="C563" s="13" t="s">
        <v>942</v>
      </c>
      <c r="D563" s="14" t="s">
        <v>940</v>
      </c>
      <c r="E563" s="15">
        <v>7</v>
      </c>
      <c r="F563" s="15">
        <v>4</v>
      </c>
      <c r="G563" s="15">
        <v>0</v>
      </c>
      <c r="H563" s="15">
        <v>7</v>
      </c>
      <c r="I563" s="15">
        <v>6</v>
      </c>
      <c r="J563" s="15">
        <v>0</v>
      </c>
      <c r="K563" s="16">
        <v>24</v>
      </c>
      <c r="L563" s="17" t="s">
        <v>66</v>
      </c>
    </row>
    <row r="564" spans="1:12" ht="15" customHeight="1">
      <c r="A564" s="11" t="s">
        <v>0</v>
      </c>
      <c r="B564" s="12" t="s">
        <v>943</v>
      </c>
      <c r="C564" s="13" t="s">
        <v>944</v>
      </c>
      <c r="D564" s="14" t="s">
        <v>940</v>
      </c>
      <c r="E564" s="15">
        <v>7</v>
      </c>
      <c r="F564" s="15">
        <v>0</v>
      </c>
      <c r="G564" s="15">
        <v>0</v>
      </c>
      <c r="H564" s="15">
        <v>7</v>
      </c>
      <c r="I564" s="15">
        <v>4</v>
      </c>
      <c r="J564" s="15">
        <v>0</v>
      </c>
      <c r="K564" s="16">
        <v>18</v>
      </c>
      <c r="L564" s="17" t="s">
        <v>4</v>
      </c>
    </row>
    <row r="565" spans="1:12" ht="15" customHeight="1">
      <c r="A565" s="11" t="s">
        <v>53</v>
      </c>
      <c r="B565" s="12" t="s">
        <v>945</v>
      </c>
      <c r="C565" s="13" t="s">
        <v>946</v>
      </c>
      <c r="D565" s="14" t="s">
        <v>940</v>
      </c>
      <c r="E565" s="15">
        <v>7</v>
      </c>
      <c r="F565" s="15">
        <v>7</v>
      </c>
      <c r="G565" s="15">
        <v>0</v>
      </c>
      <c r="H565" s="15">
        <v>7</v>
      </c>
      <c r="I565" s="15">
        <v>0</v>
      </c>
      <c r="J565" s="15">
        <v>0</v>
      </c>
      <c r="K565" s="16">
        <v>21</v>
      </c>
      <c r="L565" s="17" t="s">
        <v>4</v>
      </c>
    </row>
    <row r="566" spans="1:12" ht="15" customHeight="1">
      <c r="A566" s="11" t="s">
        <v>0</v>
      </c>
      <c r="B566" s="12" t="s">
        <v>947</v>
      </c>
      <c r="C566" s="13" t="s">
        <v>948</v>
      </c>
      <c r="D566" s="14" t="s">
        <v>940</v>
      </c>
      <c r="E566" s="15">
        <v>7</v>
      </c>
      <c r="F566" s="15">
        <v>0</v>
      </c>
      <c r="G566" s="15">
        <v>0</v>
      </c>
      <c r="H566" s="15">
        <v>7</v>
      </c>
      <c r="I566" s="15">
        <v>4</v>
      </c>
      <c r="J566" s="15">
        <v>0</v>
      </c>
      <c r="K566" s="16">
        <v>18</v>
      </c>
      <c r="L566" s="17" t="s">
        <v>4</v>
      </c>
    </row>
    <row r="567" spans="1:12" ht="15" customHeight="1">
      <c r="A567" s="19" t="s">
        <v>58</v>
      </c>
      <c r="B567" s="20" t="s">
        <v>949</v>
      </c>
      <c r="C567" s="21" t="s">
        <v>950</v>
      </c>
      <c r="D567" s="22" t="s">
        <v>940</v>
      </c>
      <c r="E567" s="23">
        <v>7</v>
      </c>
      <c r="F567" s="23">
        <v>0</v>
      </c>
      <c r="G567" s="23">
        <v>0</v>
      </c>
      <c r="H567" s="23">
        <v>7</v>
      </c>
      <c r="I567" s="23">
        <v>0</v>
      </c>
      <c r="J567" s="23">
        <v>1</v>
      </c>
      <c r="K567" s="24">
        <v>15</v>
      </c>
      <c r="L567" s="27" t="s">
        <v>8</v>
      </c>
    </row>
    <row r="568" spans="1:12" ht="15" customHeight="1">
      <c r="C568" s="1"/>
      <c r="E568" s="26">
        <f t="shared" ref="E568:K568" si="73">SUM(E562:E567)</f>
        <v>42</v>
      </c>
      <c r="F568" s="26">
        <f t="shared" si="73"/>
        <v>18</v>
      </c>
      <c r="G568" s="26">
        <f t="shared" si="73"/>
        <v>0</v>
      </c>
      <c r="H568" s="26">
        <f t="shared" si="73"/>
        <v>42</v>
      </c>
      <c r="I568" s="26">
        <f t="shared" si="73"/>
        <v>21</v>
      </c>
      <c r="J568" s="26">
        <f t="shared" si="73"/>
        <v>1</v>
      </c>
      <c r="K568" s="26">
        <f t="shared" si="73"/>
        <v>124</v>
      </c>
      <c r="L568" s="26" t="str">
        <f>CONCATENATE(CHAR(48+COUNTIF(L562:L567,"Gold medal")),"G, ",CHAR(48+COUNTIF(L562:L567,"Silver medal")),"S, ",CHAR(48+COUNTIF(L562:L567,"Bronze medal")),"B")</f>
        <v>0G, 2S, 3B</v>
      </c>
    </row>
    <row r="569" spans="1:12" ht="15" customHeight="1">
      <c r="C569" s="3" t="str">
        <f>D570</f>
        <v>Philippines</v>
      </c>
    </row>
    <row r="570" spans="1:12" ht="15" customHeight="1">
      <c r="A570" s="4" t="s">
        <v>126</v>
      </c>
      <c r="B570" s="5" t="s">
        <v>951</v>
      </c>
      <c r="C570" s="6" t="s">
        <v>952</v>
      </c>
      <c r="D570" s="7" t="s">
        <v>953</v>
      </c>
      <c r="E570" s="8">
        <v>7</v>
      </c>
      <c r="F570" s="8">
        <v>7</v>
      </c>
      <c r="G570" s="8">
        <v>0</v>
      </c>
      <c r="H570" s="8">
        <v>7</v>
      </c>
      <c r="I570" s="8">
        <v>0</v>
      </c>
      <c r="J570" s="8">
        <v>3</v>
      </c>
      <c r="K570" s="9">
        <v>24</v>
      </c>
      <c r="L570" s="10" t="s">
        <v>66</v>
      </c>
    </row>
    <row r="571" spans="1:12" ht="15" customHeight="1">
      <c r="A571" s="11" t="s">
        <v>235</v>
      </c>
      <c r="B571" s="12" t="s">
        <v>954</v>
      </c>
      <c r="C571" s="13" t="s">
        <v>955</v>
      </c>
      <c r="D571" s="14" t="s">
        <v>953</v>
      </c>
      <c r="E571" s="15">
        <v>7</v>
      </c>
      <c r="F571" s="15">
        <v>7</v>
      </c>
      <c r="G571" s="15">
        <v>0</v>
      </c>
      <c r="H571" s="15">
        <v>7</v>
      </c>
      <c r="I571" s="15">
        <v>7</v>
      </c>
      <c r="J571" s="15">
        <v>1</v>
      </c>
      <c r="K571" s="16">
        <v>29</v>
      </c>
      <c r="L571" s="17" t="s">
        <v>225</v>
      </c>
    </row>
    <row r="572" spans="1:12" ht="15" customHeight="1">
      <c r="A572" s="11" t="s">
        <v>63</v>
      </c>
      <c r="B572" s="12" t="s">
        <v>956</v>
      </c>
      <c r="C572" s="13" t="s">
        <v>957</v>
      </c>
      <c r="D572" s="14" t="s">
        <v>953</v>
      </c>
      <c r="E572" s="15">
        <v>7</v>
      </c>
      <c r="F572" s="15">
        <v>7</v>
      </c>
      <c r="G572" s="15">
        <v>0</v>
      </c>
      <c r="H572" s="15">
        <v>7</v>
      </c>
      <c r="I572" s="15">
        <v>2</v>
      </c>
      <c r="J572" s="15">
        <v>0</v>
      </c>
      <c r="K572" s="16">
        <v>23</v>
      </c>
      <c r="L572" s="17" t="s">
        <v>66</v>
      </c>
    </row>
    <row r="573" spans="1:12" ht="15" customHeight="1">
      <c r="A573" s="11" t="s">
        <v>58</v>
      </c>
      <c r="B573" s="12" t="s">
        <v>958</v>
      </c>
      <c r="C573" s="13" t="s">
        <v>959</v>
      </c>
      <c r="D573" s="14" t="s">
        <v>953</v>
      </c>
      <c r="E573" s="15">
        <v>7</v>
      </c>
      <c r="F573" s="15">
        <v>0</v>
      </c>
      <c r="G573" s="15">
        <v>0</v>
      </c>
      <c r="H573" s="15">
        <v>7</v>
      </c>
      <c r="I573" s="15">
        <v>1</v>
      </c>
      <c r="J573" s="15">
        <v>0</v>
      </c>
      <c r="K573" s="16">
        <v>15</v>
      </c>
      <c r="L573" s="17" t="s">
        <v>8</v>
      </c>
    </row>
    <row r="574" spans="1:12" ht="15" customHeight="1">
      <c r="A574" s="11" t="s">
        <v>15</v>
      </c>
      <c r="B574" s="12" t="s">
        <v>960</v>
      </c>
      <c r="C574" s="13" t="s">
        <v>961</v>
      </c>
      <c r="D574" s="14" t="s">
        <v>953</v>
      </c>
      <c r="E574" s="15">
        <v>5</v>
      </c>
      <c r="F574" s="15">
        <v>0</v>
      </c>
      <c r="G574" s="15">
        <v>0</v>
      </c>
      <c r="H574" s="15">
        <v>7</v>
      </c>
      <c r="I574" s="15">
        <v>0</v>
      </c>
      <c r="J574" s="15">
        <v>0</v>
      </c>
      <c r="K574" s="16">
        <v>12</v>
      </c>
      <c r="L574" s="17" t="s">
        <v>8</v>
      </c>
    </row>
    <row r="575" spans="1:12" ht="15" customHeight="1">
      <c r="A575" s="19" t="s">
        <v>609</v>
      </c>
      <c r="B575" s="20" t="s">
        <v>962</v>
      </c>
      <c r="C575" s="21" t="s">
        <v>963</v>
      </c>
      <c r="D575" s="22" t="s">
        <v>953</v>
      </c>
      <c r="E575" s="23">
        <v>7</v>
      </c>
      <c r="F575" s="23">
        <v>7</v>
      </c>
      <c r="G575" s="23">
        <v>0</v>
      </c>
      <c r="H575" s="23">
        <v>7</v>
      </c>
      <c r="I575" s="23">
        <v>2</v>
      </c>
      <c r="J575" s="23">
        <v>7</v>
      </c>
      <c r="K575" s="24">
        <v>30</v>
      </c>
      <c r="L575" s="27" t="s">
        <v>225</v>
      </c>
    </row>
    <row r="576" spans="1:12" ht="15" customHeight="1">
      <c r="C576" s="1"/>
      <c r="E576" s="26">
        <f t="shared" ref="E576:K576" si="74">SUM(E570:E575)</f>
        <v>40</v>
      </c>
      <c r="F576" s="26">
        <f t="shared" si="74"/>
        <v>28</v>
      </c>
      <c r="G576" s="26">
        <f t="shared" si="74"/>
        <v>0</v>
      </c>
      <c r="H576" s="26">
        <f t="shared" si="74"/>
        <v>42</v>
      </c>
      <c r="I576" s="26">
        <f t="shared" si="74"/>
        <v>12</v>
      </c>
      <c r="J576" s="26">
        <f t="shared" si="74"/>
        <v>11</v>
      </c>
      <c r="K576" s="26">
        <f t="shared" si="74"/>
        <v>133</v>
      </c>
      <c r="L576" s="26" t="str">
        <f>CONCATENATE(CHAR(48+COUNTIF(L570:L575,"Gold medal")),"G, ",CHAR(48+COUNTIF(L570:L575,"Silver medal")),"S, ",CHAR(48+COUNTIF(L570:L575,"Bronze medal")),"B")</f>
        <v>2G, 2S, 0B</v>
      </c>
    </row>
    <row r="577" spans="1:12" ht="15" customHeight="1">
      <c r="C577" s="3" t="str">
        <f>D578</f>
        <v>Poland</v>
      </c>
    </row>
    <row r="578" spans="1:12" ht="15" customHeight="1">
      <c r="A578" s="4" t="s">
        <v>36</v>
      </c>
      <c r="B578" s="5" t="s">
        <v>964</v>
      </c>
      <c r="C578" s="6" t="s">
        <v>965</v>
      </c>
      <c r="D578" s="7" t="s">
        <v>966</v>
      </c>
      <c r="E578" s="8">
        <v>7</v>
      </c>
      <c r="F578" s="8">
        <v>2</v>
      </c>
      <c r="G578" s="8">
        <v>0</v>
      </c>
      <c r="H578" s="8">
        <v>7</v>
      </c>
      <c r="I578" s="8">
        <v>1</v>
      </c>
      <c r="J578" s="8">
        <v>0</v>
      </c>
      <c r="K578" s="9">
        <v>17</v>
      </c>
      <c r="L578" s="10" t="s">
        <v>4</v>
      </c>
    </row>
    <row r="579" spans="1:12" ht="15" customHeight="1">
      <c r="A579" s="11" t="s">
        <v>47</v>
      </c>
      <c r="B579" s="12" t="s">
        <v>967</v>
      </c>
      <c r="C579" s="13" t="s">
        <v>968</v>
      </c>
      <c r="D579" s="14" t="s">
        <v>966</v>
      </c>
      <c r="E579" s="15">
        <v>7</v>
      </c>
      <c r="F579" s="15">
        <v>0</v>
      </c>
      <c r="G579" s="15">
        <v>0</v>
      </c>
      <c r="H579" s="15">
        <v>2</v>
      </c>
      <c r="I579" s="15">
        <v>0</v>
      </c>
      <c r="J579" s="15">
        <v>0</v>
      </c>
      <c r="K579" s="16">
        <v>9</v>
      </c>
      <c r="L579" s="17" t="s">
        <v>8</v>
      </c>
    </row>
    <row r="580" spans="1:12" ht="15" customHeight="1">
      <c r="A580" s="11" t="s">
        <v>32</v>
      </c>
      <c r="B580" s="12" t="s">
        <v>969</v>
      </c>
      <c r="C580" s="13" t="s">
        <v>970</v>
      </c>
      <c r="D580" s="14" t="s">
        <v>966</v>
      </c>
      <c r="E580" s="15">
        <v>3</v>
      </c>
      <c r="F580" s="15">
        <v>0</v>
      </c>
      <c r="G580" s="15">
        <v>0</v>
      </c>
      <c r="H580" s="15">
        <v>7</v>
      </c>
      <c r="I580" s="15">
        <v>4</v>
      </c>
      <c r="J580" s="15">
        <v>0</v>
      </c>
      <c r="K580" s="16">
        <v>14</v>
      </c>
      <c r="L580" s="17" t="s">
        <v>8</v>
      </c>
    </row>
    <row r="581" spans="1:12" ht="15" customHeight="1">
      <c r="A581" s="11" t="s">
        <v>63</v>
      </c>
      <c r="B581" s="12" t="s">
        <v>971</v>
      </c>
      <c r="C581" s="13" t="s">
        <v>972</v>
      </c>
      <c r="D581" s="14" t="s">
        <v>966</v>
      </c>
      <c r="E581" s="15">
        <v>7</v>
      </c>
      <c r="F581" s="15">
        <v>2</v>
      </c>
      <c r="G581" s="15">
        <v>1</v>
      </c>
      <c r="H581" s="15">
        <v>7</v>
      </c>
      <c r="I581" s="15">
        <v>6</v>
      </c>
      <c r="J581" s="15">
        <v>0</v>
      </c>
      <c r="K581" s="16">
        <v>23</v>
      </c>
      <c r="L581" s="17" t="s">
        <v>66</v>
      </c>
    </row>
    <row r="582" spans="1:12" ht="15" customHeight="1">
      <c r="A582" s="11" t="s">
        <v>186</v>
      </c>
      <c r="B582" s="12" t="s">
        <v>973</v>
      </c>
      <c r="C582" s="13" t="s">
        <v>974</v>
      </c>
      <c r="D582" s="14" t="s">
        <v>966</v>
      </c>
      <c r="E582" s="15">
        <v>7</v>
      </c>
      <c r="F582" s="15">
        <v>4</v>
      </c>
      <c r="G582" s="15">
        <v>0</v>
      </c>
      <c r="H582" s="15">
        <v>7</v>
      </c>
      <c r="I582" s="15">
        <v>4</v>
      </c>
      <c r="J582" s="15">
        <v>0</v>
      </c>
      <c r="K582" s="16">
        <v>22</v>
      </c>
      <c r="L582" s="17" t="s">
        <v>66</v>
      </c>
    </row>
    <row r="583" spans="1:12" ht="15" customHeight="1">
      <c r="A583" s="19" t="s">
        <v>36</v>
      </c>
      <c r="B583" s="20" t="s">
        <v>975</v>
      </c>
      <c r="C583" s="21" t="s">
        <v>976</v>
      </c>
      <c r="D583" s="22" t="s">
        <v>966</v>
      </c>
      <c r="E583" s="23">
        <v>7</v>
      </c>
      <c r="F583" s="23">
        <v>2</v>
      </c>
      <c r="G583" s="23">
        <v>0</v>
      </c>
      <c r="H583" s="23">
        <v>7</v>
      </c>
      <c r="I583" s="23">
        <v>1</v>
      </c>
      <c r="J583" s="23">
        <v>0</v>
      </c>
      <c r="K583" s="24">
        <v>17</v>
      </c>
      <c r="L583" s="27" t="s">
        <v>4</v>
      </c>
    </row>
    <row r="584" spans="1:12" ht="15" customHeight="1">
      <c r="C584" s="1"/>
      <c r="E584" s="26">
        <f t="shared" ref="E584:K584" si="75">SUM(E578:E583)</f>
        <v>38</v>
      </c>
      <c r="F584" s="26">
        <f t="shared" si="75"/>
        <v>10</v>
      </c>
      <c r="G584" s="26">
        <f t="shared" si="75"/>
        <v>1</v>
      </c>
      <c r="H584" s="26">
        <f t="shared" si="75"/>
        <v>37</v>
      </c>
      <c r="I584" s="26">
        <f t="shared" si="75"/>
        <v>16</v>
      </c>
      <c r="J584" s="26">
        <f t="shared" si="75"/>
        <v>0</v>
      </c>
      <c r="K584" s="26">
        <f t="shared" si="75"/>
        <v>102</v>
      </c>
      <c r="L584" s="26" t="str">
        <f>CONCATENATE(CHAR(48+COUNTIF(L578:L583,"Gold medal")),"G, ",CHAR(48+COUNTIF(L578:L583,"Silver medal")),"S, ",CHAR(48+COUNTIF(L578:L583,"Bronze medal")),"B")</f>
        <v>0G, 2S, 2B</v>
      </c>
    </row>
    <row r="585" spans="1:12" ht="15" customHeight="1">
      <c r="C585" s="3" t="str">
        <f>D586</f>
        <v>Portugal</v>
      </c>
    </row>
    <row r="586" spans="1:12" ht="15" customHeight="1">
      <c r="A586" s="4" t="s">
        <v>58</v>
      </c>
      <c r="B586" s="5" t="s">
        <v>977</v>
      </c>
      <c r="C586" s="6" t="s">
        <v>978</v>
      </c>
      <c r="D586" s="7" t="s">
        <v>979</v>
      </c>
      <c r="E586" s="8">
        <v>7</v>
      </c>
      <c r="F586" s="8">
        <v>1</v>
      </c>
      <c r="G586" s="8">
        <v>0</v>
      </c>
      <c r="H586" s="8">
        <v>7</v>
      </c>
      <c r="I586" s="8">
        <v>0</v>
      </c>
      <c r="J586" s="8">
        <v>0</v>
      </c>
      <c r="K586" s="9">
        <v>15</v>
      </c>
      <c r="L586" s="10" t="s">
        <v>8</v>
      </c>
    </row>
    <row r="587" spans="1:12" ht="15" customHeight="1">
      <c r="A587" s="11" t="s">
        <v>97</v>
      </c>
      <c r="B587" s="12" t="s">
        <v>980</v>
      </c>
      <c r="C587" s="13" t="s">
        <v>981</v>
      </c>
      <c r="D587" s="14" t="s">
        <v>979</v>
      </c>
      <c r="E587" s="15">
        <v>1</v>
      </c>
      <c r="F587" s="15">
        <v>7</v>
      </c>
      <c r="G587" s="15">
        <v>0</v>
      </c>
      <c r="H587" s="15">
        <v>7</v>
      </c>
      <c r="I587" s="15">
        <v>4</v>
      </c>
      <c r="J587" s="15">
        <v>0</v>
      </c>
      <c r="K587" s="16">
        <v>19</v>
      </c>
      <c r="L587" s="17" t="s">
        <v>4</v>
      </c>
    </row>
    <row r="588" spans="1:12" ht="15" customHeight="1">
      <c r="A588" s="11" t="s">
        <v>24</v>
      </c>
      <c r="B588" s="12" t="s">
        <v>982</v>
      </c>
      <c r="C588" s="13" t="s">
        <v>983</v>
      </c>
      <c r="D588" s="14" t="s">
        <v>979</v>
      </c>
      <c r="E588" s="15">
        <v>7</v>
      </c>
      <c r="F588" s="15">
        <v>2</v>
      </c>
      <c r="G588" s="15">
        <v>0</v>
      </c>
      <c r="H588" s="15">
        <v>2</v>
      </c>
      <c r="I588" s="15">
        <v>0</v>
      </c>
      <c r="J588" s="15">
        <v>0</v>
      </c>
      <c r="K588" s="16">
        <v>11</v>
      </c>
      <c r="L588" s="17" t="s">
        <v>8</v>
      </c>
    </row>
    <row r="589" spans="1:12" ht="15" customHeight="1">
      <c r="A589" s="11" t="s">
        <v>32</v>
      </c>
      <c r="B589" s="12" t="s">
        <v>984</v>
      </c>
      <c r="C589" s="13" t="s">
        <v>985</v>
      </c>
      <c r="D589" s="14" t="s">
        <v>979</v>
      </c>
      <c r="E589" s="15">
        <v>7</v>
      </c>
      <c r="F589" s="15">
        <v>0</v>
      </c>
      <c r="G589" s="15">
        <v>0</v>
      </c>
      <c r="H589" s="15">
        <v>7</v>
      </c>
      <c r="I589" s="15">
        <v>0</v>
      </c>
      <c r="J589" s="15">
        <v>0</v>
      </c>
      <c r="K589" s="16">
        <v>14</v>
      </c>
      <c r="L589" s="17" t="s">
        <v>8</v>
      </c>
    </row>
    <row r="590" spans="1:12" ht="15" customHeight="1">
      <c r="A590" s="11" t="s">
        <v>32</v>
      </c>
      <c r="B590" s="12" t="s">
        <v>986</v>
      </c>
      <c r="C590" s="13" t="s">
        <v>987</v>
      </c>
      <c r="D590" s="14" t="s">
        <v>979</v>
      </c>
      <c r="E590" s="15">
        <v>7</v>
      </c>
      <c r="F590" s="15">
        <v>2</v>
      </c>
      <c r="G590" s="15">
        <v>0</v>
      </c>
      <c r="H590" s="15">
        <v>4</v>
      </c>
      <c r="I590" s="15">
        <v>1</v>
      </c>
      <c r="J590" s="15">
        <v>0</v>
      </c>
      <c r="K590" s="16">
        <v>14</v>
      </c>
      <c r="L590" s="17" t="s">
        <v>8</v>
      </c>
    </row>
    <row r="591" spans="1:12" ht="15" customHeight="1">
      <c r="A591" s="19" t="s">
        <v>58</v>
      </c>
      <c r="B591" s="20" t="s">
        <v>988</v>
      </c>
      <c r="C591" s="21" t="s">
        <v>989</v>
      </c>
      <c r="D591" s="22" t="s">
        <v>979</v>
      </c>
      <c r="E591" s="23">
        <v>7</v>
      </c>
      <c r="F591" s="23">
        <v>0</v>
      </c>
      <c r="G591" s="23">
        <v>0</v>
      </c>
      <c r="H591" s="23">
        <v>7</v>
      </c>
      <c r="I591" s="23">
        <v>1</v>
      </c>
      <c r="J591" s="23">
        <v>0</v>
      </c>
      <c r="K591" s="24">
        <v>15</v>
      </c>
      <c r="L591" s="27" t="s">
        <v>8</v>
      </c>
    </row>
    <row r="592" spans="1:12" ht="15" customHeight="1">
      <c r="C592" s="1"/>
      <c r="E592" s="26">
        <f t="shared" ref="E592:K592" si="76">SUM(E586:E591)</f>
        <v>36</v>
      </c>
      <c r="F592" s="26">
        <f t="shared" si="76"/>
        <v>12</v>
      </c>
      <c r="G592" s="26">
        <f t="shared" si="76"/>
        <v>0</v>
      </c>
      <c r="H592" s="26">
        <f t="shared" si="76"/>
        <v>34</v>
      </c>
      <c r="I592" s="26">
        <f t="shared" si="76"/>
        <v>6</v>
      </c>
      <c r="J592" s="26">
        <f t="shared" si="76"/>
        <v>0</v>
      </c>
      <c r="K592" s="26">
        <f t="shared" si="76"/>
        <v>88</v>
      </c>
      <c r="L592" s="26" t="str">
        <f>CONCATENATE(CHAR(48+COUNTIF(L586:L591,"Gold medal")),"G, ",CHAR(48+COUNTIF(L586:L591,"Silver medal")),"S, ",CHAR(48+COUNTIF(L586:L591,"Bronze medal")),"B")</f>
        <v>0G, 0S, 1B</v>
      </c>
    </row>
    <row r="593" spans="1:12" ht="15" customHeight="1">
      <c r="C593" s="3" t="str">
        <f>D594</f>
        <v>Puerto Rico</v>
      </c>
    </row>
    <row r="594" spans="1:12" ht="15" customHeight="1">
      <c r="A594" s="4" t="s">
        <v>53</v>
      </c>
      <c r="B594" s="5" t="s">
        <v>990</v>
      </c>
      <c r="C594" s="6" t="s">
        <v>991</v>
      </c>
      <c r="D594" s="7" t="s">
        <v>992</v>
      </c>
      <c r="E594" s="8">
        <v>7</v>
      </c>
      <c r="F594" s="8">
        <v>0</v>
      </c>
      <c r="G594" s="8">
        <v>0</v>
      </c>
      <c r="H594" s="8">
        <v>7</v>
      </c>
      <c r="I594" s="8">
        <v>0</v>
      </c>
      <c r="J594" s="8">
        <v>7</v>
      </c>
      <c r="K594" s="9">
        <v>21</v>
      </c>
      <c r="L594" s="10" t="s">
        <v>4</v>
      </c>
    </row>
    <row r="595" spans="1:12" ht="15" customHeight="1">
      <c r="A595" s="19" t="s">
        <v>323</v>
      </c>
      <c r="B595" s="20" t="s">
        <v>993</v>
      </c>
      <c r="C595" s="21" t="s">
        <v>994</v>
      </c>
      <c r="D595" s="22" t="s">
        <v>992</v>
      </c>
      <c r="E595" s="23">
        <v>5</v>
      </c>
      <c r="F595" s="23">
        <v>0</v>
      </c>
      <c r="G595" s="23">
        <v>0</v>
      </c>
      <c r="H595" s="23">
        <v>1</v>
      </c>
      <c r="I595" s="23">
        <v>0</v>
      </c>
      <c r="J595" s="23">
        <v>0</v>
      </c>
      <c r="K595" s="24">
        <v>6</v>
      </c>
      <c r="L595" s="25"/>
    </row>
    <row r="596" spans="1:12" ht="15" customHeight="1">
      <c r="C596" s="1"/>
      <c r="E596" s="26">
        <f t="shared" ref="E596:K596" si="77">SUM(E594:E595)</f>
        <v>12</v>
      </c>
      <c r="F596" s="26">
        <f t="shared" si="77"/>
        <v>0</v>
      </c>
      <c r="G596" s="26">
        <f t="shared" si="77"/>
        <v>0</v>
      </c>
      <c r="H596" s="26">
        <f t="shared" si="77"/>
        <v>8</v>
      </c>
      <c r="I596" s="26">
        <f t="shared" si="77"/>
        <v>0</v>
      </c>
      <c r="J596" s="26">
        <f t="shared" si="77"/>
        <v>7</v>
      </c>
      <c r="K596" s="26">
        <f t="shared" si="77"/>
        <v>27</v>
      </c>
      <c r="L596" s="26" t="str">
        <f>CONCATENATE(CHAR(48+COUNTIF(L594:L595,"Gold medal")),"G, ",CHAR(48+COUNTIF(L594:L595,"Silver medal")),"S, ",CHAR(48+COUNTIF(L594:L595,"Bronze medal")),"B")</f>
        <v>0G, 0S, 1B</v>
      </c>
    </row>
    <row r="597" spans="1:12" ht="15" customHeight="1">
      <c r="C597" s="3" t="str">
        <f>D598</f>
        <v>Romania</v>
      </c>
    </row>
    <row r="598" spans="1:12" ht="15" customHeight="1">
      <c r="A598" s="4" t="s">
        <v>63</v>
      </c>
      <c r="B598" s="5" t="s">
        <v>995</v>
      </c>
      <c r="C598" s="6" t="s">
        <v>996</v>
      </c>
      <c r="D598" s="7" t="s">
        <v>997</v>
      </c>
      <c r="E598" s="8">
        <v>7</v>
      </c>
      <c r="F598" s="8">
        <v>2</v>
      </c>
      <c r="G598" s="8">
        <v>0</v>
      </c>
      <c r="H598" s="8">
        <v>7</v>
      </c>
      <c r="I598" s="8">
        <v>7</v>
      </c>
      <c r="J598" s="8">
        <v>0</v>
      </c>
      <c r="K598" s="9">
        <v>23</v>
      </c>
      <c r="L598" s="10" t="s">
        <v>66</v>
      </c>
    </row>
    <row r="599" spans="1:12" ht="15" customHeight="1">
      <c r="A599" s="11" t="s">
        <v>63</v>
      </c>
      <c r="B599" s="12" t="s">
        <v>998</v>
      </c>
      <c r="C599" s="13" t="s">
        <v>999</v>
      </c>
      <c r="D599" s="14" t="s">
        <v>997</v>
      </c>
      <c r="E599" s="15">
        <v>7</v>
      </c>
      <c r="F599" s="15">
        <v>7</v>
      </c>
      <c r="G599" s="15">
        <v>1</v>
      </c>
      <c r="H599" s="15">
        <v>7</v>
      </c>
      <c r="I599" s="15">
        <v>1</v>
      </c>
      <c r="J599" s="15">
        <v>0</v>
      </c>
      <c r="K599" s="16">
        <v>23</v>
      </c>
      <c r="L599" s="17" t="s">
        <v>66</v>
      </c>
    </row>
    <row r="600" spans="1:12" ht="15" customHeight="1">
      <c r="A600" s="11" t="s">
        <v>63</v>
      </c>
      <c r="B600" s="12" t="s">
        <v>1000</v>
      </c>
      <c r="C600" s="13" t="s">
        <v>1001</v>
      </c>
      <c r="D600" s="14" t="s">
        <v>997</v>
      </c>
      <c r="E600" s="15">
        <v>7</v>
      </c>
      <c r="F600" s="15">
        <v>7</v>
      </c>
      <c r="G600" s="15">
        <v>0</v>
      </c>
      <c r="H600" s="15">
        <v>7</v>
      </c>
      <c r="I600" s="15">
        <v>2</v>
      </c>
      <c r="J600" s="15">
        <v>0</v>
      </c>
      <c r="K600" s="16">
        <v>23</v>
      </c>
      <c r="L600" s="17" t="s">
        <v>66</v>
      </c>
    </row>
    <row r="601" spans="1:12" ht="15" customHeight="1">
      <c r="A601" s="11" t="s">
        <v>63</v>
      </c>
      <c r="B601" s="12" t="s">
        <v>1002</v>
      </c>
      <c r="C601" s="13" t="s">
        <v>1003</v>
      </c>
      <c r="D601" s="14" t="s">
        <v>997</v>
      </c>
      <c r="E601" s="15">
        <v>7</v>
      </c>
      <c r="F601" s="15">
        <v>7</v>
      </c>
      <c r="G601" s="15">
        <v>0</v>
      </c>
      <c r="H601" s="15">
        <v>7</v>
      </c>
      <c r="I601" s="15">
        <v>0</v>
      </c>
      <c r="J601" s="15">
        <v>2</v>
      </c>
      <c r="K601" s="16">
        <v>23</v>
      </c>
      <c r="L601" s="17" t="s">
        <v>66</v>
      </c>
    </row>
    <row r="602" spans="1:12" ht="15" customHeight="1">
      <c r="A602" s="11" t="s">
        <v>186</v>
      </c>
      <c r="B602" s="12" t="s">
        <v>1004</v>
      </c>
      <c r="C602" s="13" t="s">
        <v>1005</v>
      </c>
      <c r="D602" s="14" t="s">
        <v>997</v>
      </c>
      <c r="E602" s="15">
        <v>7</v>
      </c>
      <c r="F602" s="15">
        <v>7</v>
      </c>
      <c r="G602" s="15">
        <v>0</v>
      </c>
      <c r="H602" s="15">
        <v>4</v>
      </c>
      <c r="I602" s="15">
        <v>4</v>
      </c>
      <c r="J602" s="15">
        <v>0</v>
      </c>
      <c r="K602" s="16">
        <v>22</v>
      </c>
      <c r="L602" s="17" t="s">
        <v>66</v>
      </c>
    </row>
    <row r="603" spans="1:12" ht="15" customHeight="1">
      <c r="A603" s="19" t="s">
        <v>44</v>
      </c>
      <c r="B603" s="20" t="s">
        <v>1006</v>
      </c>
      <c r="C603" s="21" t="s">
        <v>1007</v>
      </c>
      <c r="D603" s="22" t="s">
        <v>997</v>
      </c>
      <c r="E603" s="23">
        <v>7</v>
      </c>
      <c r="F603" s="23">
        <v>0</v>
      </c>
      <c r="G603" s="23">
        <v>0</v>
      </c>
      <c r="H603" s="23">
        <v>7</v>
      </c>
      <c r="I603" s="23">
        <v>2</v>
      </c>
      <c r="J603" s="23">
        <v>0</v>
      </c>
      <c r="K603" s="24">
        <v>16</v>
      </c>
      <c r="L603" s="27" t="s">
        <v>4</v>
      </c>
    </row>
    <row r="604" spans="1:12" ht="15" customHeight="1">
      <c r="C604" s="1"/>
      <c r="E604" s="26">
        <f t="shared" ref="E604:K604" si="78">SUM(E598:E603)</f>
        <v>42</v>
      </c>
      <c r="F604" s="26">
        <f t="shared" si="78"/>
        <v>30</v>
      </c>
      <c r="G604" s="26">
        <f t="shared" si="78"/>
        <v>1</v>
      </c>
      <c r="H604" s="26">
        <f t="shared" si="78"/>
        <v>39</v>
      </c>
      <c r="I604" s="26">
        <f t="shared" si="78"/>
        <v>16</v>
      </c>
      <c r="J604" s="26">
        <f t="shared" si="78"/>
        <v>2</v>
      </c>
      <c r="K604" s="26">
        <f t="shared" si="78"/>
        <v>130</v>
      </c>
      <c r="L604" s="26" t="str">
        <f>CONCATENATE(CHAR(48+COUNTIF(L598:L603,"Gold medal")),"G, ",CHAR(48+COUNTIF(L598:L603,"Silver medal")),"S, ",CHAR(48+COUNTIF(L598:L603,"Bronze medal")),"B")</f>
        <v>0G, 5S, 1B</v>
      </c>
    </row>
    <row r="605" spans="1:12" ht="15" customHeight="1">
      <c r="C605" s="3" t="str">
        <f>D606</f>
        <v>Russia</v>
      </c>
    </row>
    <row r="606" spans="1:12" ht="15" customHeight="1">
      <c r="A606" s="4" t="s">
        <v>609</v>
      </c>
      <c r="B606" s="5" t="s">
        <v>1008</v>
      </c>
      <c r="C606" s="6" t="s">
        <v>1009</v>
      </c>
      <c r="D606" s="7" t="s">
        <v>1010</v>
      </c>
      <c r="E606" s="8">
        <v>7</v>
      </c>
      <c r="F606" s="8">
        <v>7</v>
      </c>
      <c r="G606" s="8">
        <v>1</v>
      </c>
      <c r="H606" s="8">
        <v>7</v>
      </c>
      <c r="I606" s="8">
        <v>7</v>
      </c>
      <c r="J606" s="8">
        <v>1</v>
      </c>
      <c r="K606" s="9">
        <v>30</v>
      </c>
      <c r="L606" s="10" t="s">
        <v>225</v>
      </c>
    </row>
    <row r="607" spans="1:12" ht="15" customHeight="1">
      <c r="A607" s="11" t="s">
        <v>235</v>
      </c>
      <c r="B607" s="12" t="s">
        <v>1011</v>
      </c>
      <c r="C607" s="13" t="s">
        <v>1012</v>
      </c>
      <c r="D607" s="14" t="s">
        <v>1010</v>
      </c>
      <c r="E607" s="15">
        <v>7</v>
      </c>
      <c r="F607" s="15">
        <v>7</v>
      </c>
      <c r="G607" s="15">
        <v>1</v>
      </c>
      <c r="H607" s="15">
        <v>7</v>
      </c>
      <c r="I607" s="15">
        <v>7</v>
      </c>
      <c r="J607" s="15">
        <v>0</v>
      </c>
      <c r="K607" s="16">
        <v>29</v>
      </c>
      <c r="L607" s="17" t="s">
        <v>225</v>
      </c>
    </row>
    <row r="608" spans="1:12" ht="15" customHeight="1">
      <c r="A608" s="11" t="s">
        <v>638</v>
      </c>
      <c r="B608" s="12" t="s">
        <v>1013</v>
      </c>
      <c r="C608" s="13" t="s">
        <v>1014</v>
      </c>
      <c r="D608" s="14" t="s">
        <v>1010</v>
      </c>
      <c r="E608" s="15">
        <v>7</v>
      </c>
      <c r="F608" s="15">
        <v>2</v>
      </c>
      <c r="G608" s="15">
        <v>7</v>
      </c>
      <c r="H608" s="15">
        <v>7</v>
      </c>
      <c r="I608" s="15">
        <v>7</v>
      </c>
      <c r="J608" s="15">
        <v>3</v>
      </c>
      <c r="K608" s="16">
        <v>33</v>
      </c>
      <c r="L608" s="17" t="s">
        <v>225</v>
      </c>
    </row>
    <row r="609" spans="1:12" ht="15" customHeight="1">
      <c r="A609" s="11" t="s">
        <v>63</v>
      </c>
      <c r="B609" s="12" t="s">
        <v>1015</v>
      </c>
      <c r="C609" s="13" t="s">
        <v>1016</v>
      </c>
      <c r="D609" s="14" t="s">
        <v>1010</v>
      </c>
      <c r="E609" s="15">
        <v>7</v>
      </c>
      <c r="F609" s="15">
        <v>2</v>
      </c>
      <c r="G609" s="15">
        <v>0</v>
      </c>
      <c r="H609" s="15">
        <v>6</v>
      </c>
      <c r="I609" s="15">
        <v>7</v>
      </c>
      <c r="J609" s="15">
        <v>1</v>
      </c>
      <c r="K609" s="16">
        <v>23</v>
      </c>
      <c r="L609" s="17" t="s">
        <v>66</v>
      </c>
    </row>
    <row r="610" spans="1:12" ht="15" customHeight="1">
      <c r="A610" s="11" t="s">
        <v>252</v>
      </c>
      <c r="B610" s="12" t="s">
        <v>1017</v>
      </c>
      <c r="C610" s="13" t="s">
        <v>1018</v>
      </c>
      <c r="D610" s="14" t="s">
        <v>1010</v>
      </c>
      <c r="E610" s="15">
        <v>7</v>
      </c>
      <c r="F610" s="15">
        <v>7</v>
      </c>
      <c r="G610" s="15">
        <v>1</v>
      </c>
      <c r="H610" s="15">
        <v>7</v>
      </c>
      <c r="I610" s="15">
        <v>7</v>
      </c>
      <c r="J610" s="15">
        <v>2</v>
      </c>
      <c r="K610" s="16">
        <v>31</v>
      </c>
      <c r="L610" s="17" t="s">
        <v>225</v>
      </c>
    </row>
    <row r="611" spans="1:12" ht="15" customHeight="1">
      <c r="A611" s="19" t="s">
        <v>97</v>
      </c>
      <c r="B611" s="20" t="s">
        <v>1019</v>
      </c>
      <c r="C611" s="21" t="s">
        <v>1020</v>
      </c>
      <c r="D611" s="22" t="s">
        <v>1010</v>
      </c>
      <c r="E611" s="23">
        <v>7</v>
      </c>
      <c r="F611" s="23">
        <v>3</v>
      </c>
      <c r="G611" s="23">
        <v>0</v>
      </c>
      <c r="H611" s="23">
        <v>7</v>
      </c>
      <c r="I611" s="23">
        <v>2</v>
      </c>
      <c r="J611" s="23">
        <v>0</v>
      </c>
      <c r="K611" s="24">
        <v>19</v>
      </c>
      <c r="L611" s="27" t="s">
        <v>4</v>
      </c>
    </row>
    <row r="612" spans="1:12" ht="15" customHeight="1">
      <c r="C612" s="1"/>
      <c r="E612" s="26">
        <f t="shared" ref="E612:K612" si="79">SUM(E606:E611)</f>
        <v>42</v>
      </c>
      <c r="F612" s="26">
        <f t="shared" si="79"/>
        <v>28</v>
      </c>
      <c r="G612" s="26">
        <f t="shared" si="79"/>
        <v>10</v>
      </c>
      <c r="H612" s="26">
        <f t="shared" si="79"/>
        <v>41</v>
      </c>
      <c r="I612" s="26">
        <f t="shared" si="79"/>
        <v>37</v>
      </c>
      <c r="J612" s="26">
        <f t="shared" si="79"/>
        <v>7</v>
      </c>
      <c r="K612" s="26">
        <f t="shared" si="79"/>
        <v>165</v>
      </c>
      <c r="L612" s="26" t="str">
        <f>CONCATENATE(CHAR(48+COUNTIF(L606:L611,"Gold medal")),"G, ",CHAR(48+COUNTIF(L606:L611,"Silver medal")),"S, ",CHAR(48+COUNTIF(L606:L611,"Bronze medal")),"B")</f>
        <v>4G, 1S, 1B</v>
      </c>
    </row>
    <row r="613" spans="1:12" ht="15" customHeight="1">
      <c r="C613" s="3" t="str">
        <f>D614</f>
        <v>El Salvador</v>
      </c>
    </row>
    <row r="614" spans="1:12" ht="15.75" customHeight="1">
      <c r="A614" s="4" t="s">
        <v>53</v>
      </c>
      <c r="B614" s="5" t="s">
        <v>1021</v>
      </c>
      <c r="C614" s="6" t="s">
        <v>1022</v>
      </c>
      <c r="D614" s="38" t="s">
        <v>1023</v>
      </c>
      <c r="E614" s="8">
        <v>7</v>
      </c>
      <c r="F614" s="8">
        <v>0</v>
      </c>
      <c r="G614" s="8">
        <v>0</v>
      </c>
      <c r="H614" s="8">
        <v>7</v>
      </c>
      <c r="I614" s="8">
        <v>0</v>
      </c>
      <c r="J614" s="8">
        <v>7</v>
      </c>
      <c r="K614" s="9">
        <v>21</v>
      </c>
      <c r="L614" s="10" t="s">
        <v>4</v>
      </c>
    </row>
    <row r="615" spans="1:12" ht="15.75" customHeight="1">
      <c r="A615" s="11" t="s">
        <v>5</v>
      </c>
      <c r="B615" s="12" t="s">
        <v>1024</v>
      </c>
      <c r="C615" s="13" t="s">
        <v>1025</v>
      </c>
      <c r="D615" s="39" t="s">
        <v>1023</v>
      </c>
      <c r="E615" s="15">
        <v>7</v>
      </c>
      <c r="F615" s="15">
        <v>0</v>
      </c>
      <c r="G615" s="15">
        <v>0</v>
      </c>
      <c r="H615" s="15">
        <v>0</v>
      </c>
      <c r="I615" s="15">
        <v>0</v>
      </c>
      <c r="J615" s="15">
        <v>6</v>
      </c>
      <c r="K615" s="16">
        <v>13</v>
      </c>
      <c r="L615" s="17" t="s">
        <v>8</v>
      </c>
    </row>
    <row r="616" spans="1:12" ht="15.75" customHeight="1">
      <c r="A616" s="11" t="s">
        <v>171</v>
      </c>
      <c r="B616" s="12" t="s">
        <v>1026</v>
      </c>
      <c r="C616" s="13" t="s">
        <v>1027</v>
      </c>
      <c r="D616" s="39" t="s">
        <v>1023</v>
      </c>
      <c r="E616" s="15">
        <v>7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6">
        <v>7</v>
      </c>
      <c r="L616" s="17" t="s">
        <v>8</v>
      </c>
    </row>
    <row r="617" spans="1:12" ht="15.75" customHeight="1">
      <c r="A617" s="11" t="s">
        <v>171</v>
      </c>
      <c r="B617" s="12" t="s">
        <v>1028</v>
      </c>
      <c r="C617" s="13" t="s">
        <v>1029</v>
      </c>
      <c r="D617" s="39" t="s">
        <v>1023</v>
      </c>
      <c r="E617" s="15">
        <v>7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6">
        <v>7</v>
      </c>
      <c r="L617" s="17" t="s">
        <v>8</v>
      </c>
    </row>
    <row r="618" spans="1:12" ht="15.75" customHeight="1">
      <c r="A618" s="19" t="s">
        <v>15</v>
      </c>
      <c r="B618" s="20" t="s">
        <v>1030</v>
      </c>
      <c r="C618" s="21" t="s">
        <v>1031</v>
      </c>
      <c r="D618" s="40" t="s">
        <v>1023</v>
      </c>
      <c r="E618" s="23">
        <v>7</v>
      </c>
      <c r="F618" s="23">
        <v>0</v>
      </c>
      <c r="G618" s="23">
        <v>0</v>
      </c>
      <c r="H618" s="23">
        <v>5</v>
      </c>
      <c r="I618" s="23">
        <v>0</v>
      </c>
      <c r="J618" s="23">
        <v>0</v>
      </c>
      <c r="K618" s="24">
        <v>12</v>
      </c>
      <c r="L618" s="27" t="s">
        <v>8</v>
      </c>
    </row>
    <row r="619" spans="1:12" ht="15" customHeight="1">
      <c r="C619" s="1"/>
      <c r="E619" s="26">
        <f t="shared" ref="E619:K619" si="80">SUM(E613:E618)</f>
        <v>35</v>
      </c>
      <c r="F619" s="26">
        <f t="shared" si="80"/>
        <v>0</v>
      </c>
      <c r="G619" s="26">
        <f t="shared" si="80"/>
        <v>0</v>
      </c>
      <c r="H619" s="26">
        <f t="shared" si="80"/>
        <v>12</v>
      </c>
      <c r="I619" s="26">
        <f t="shared" si="80"/>
        <v>0</v>
      </c>
      <c r="J619" s="26">
        <f t="shared" si="80"/>
        <v>13</v>
      </c>
      <c r="K619" s="26">
        <f t="shared" si="80"/>
        <v>60</v>
      </c>
      <c r="L619" s="26" t="str">
        <f>CONCATENATE(CHAR(48+COUNTIF(L613:L618,"Gold medal")),"G, ",CHAR(48+COUNTIF(L613:L618,"Silver medal")),"S, ",CHAR(48+COUNTIF(L613:L618,"Bronze medal")),"B")</f>
        <v>0G, 0S, 1B</v>
      </c>
    </row>
    <row r="620" spans="1:12" ht="15" customHeight="1">
      <c r="C620" s="3" t="str">
        <f>D621</f>
        <v>Saudi Arabia</v>
      </c>
    </row>
    <row r="621" spans="1:12" ht="15" customHeight="1">
      <c r="A621" s="4" t="s">
        <v>78</v>
      </c>
      <c r="B621" s="5" t="s">
        <v>1032</v>
      </c>
      <c r="C621" s="6" t="s">
        <v>1033</v>
      </c>
      <c r="D621" s="7" t="s">
        <v>1034</v>
      </c>
      <c r="E621" s="8">
        <v>7</v>
      </c>
      <c r="F621" s="8">
        <v>1</v>
      </c>
      <c r="G621" s="8">
        <v>1</v>
      </c>
      <c r="H621" s="8">
        <v>7</v>
      </c>
      <c r="I621" s="8">
        <v>4</v>
      </c>
      <c r="J621" s="8">
        <v>0</v>
      </c>
      <c r="K621" s="9">
        <v>20</v>
      </c>
      <c r="L621" s="10" t="s">
        <v>4</v>
      </c>
    </row>
    <row r="622" spans="1:12" ht="15" customHeight="1">
      <c r="A622" s="11" t="s">
        <v>97</v>
      </c>
      <c r="B622" s="12" t="s">
        <v>1035</v>
      </c>
      <c r="C622" s="13" t="s">
        <v>1036</v>
      </c>
      <c r="D622" s="14" t="s">
        <v>1034</v>
      </c>
      <c r="E622" s="15">
        <v>7</v>
      </c>
      <c r="F622" s="15">
        <v>1</v>
      </c>
      <c r="G622" s="15">
        <v>0</v>
      </c>
      <c r="H622" s="15">
        <v>7</v>
      </c>
      <c r="I622" s="15">
        <v>4</v>
      </c>
      <c r="J622" s="15">
        <v>0</v>
      </c>
      <c r="K622" s="16">
        <v>19</v>
      </c>
      <c r="L622" s="17" t="s">
        <v>4</v>
      </c>
    </row>
    <row r="623" spans="1:12" ht="15" customHeight="1">
      <c r="A623" s="11" t="s">
        <v>36</v>
      </c>
      <c r="B623" s="12" t="s">
        <v>1037</v>
      </c>
      <c r="C623" s="13" t="s">
        <v>1038</v>
      </c>
      <c r="D623" s="14" t="s">
        <v>1034</v>
      </c>
      <c r="E623" s="15">
        <v>7</v>
      </c>
      <c r="F623" s="15">
        <v>2</v>
      </c>
      <c r="G623" s="15">
        <v>0</v>
      </c>
      <c r="H623" s="15">
        <v>7</v>
      </c>
      <c r="I623" s="15">
        <v>1</v>
      </c>
      <c r="J623" s="15">
        <v>0</v>
      </c>
      <c r="K623" s="16">
        <v>17</v>
      </c>
      <c r="L623" s="17" t="s">
        <v>4</v>
      </c>
    </row>
    <row r="624" spans="1:12" ht="15" customHeight="1">
      <c r="A624" s="11" t="s">
        <v>97</v>
      </c>
      <c r="B624" s="12" t="s">
        <v>1039</v>
      </c>
      <c r="C624" s="13" t="s">
        <v>1040</v>
      </c>
      <c r="D624" s="14" t="s">
        <v>1034</v>
      </c>
      <c r="E624" s="15">
        <v>7</v>
      </c>
      <c r="F624" s="15">
        <v>3</v>
      </c>
      <c r="G624" s="15">
        <v>0</v>
      </c>
      <c r="H624" s="15">
        <v>7</v>
      </c>
      <c r="I624" s="15">
        <v>2</v>
      </c>
      <c r="J624" s="15">
        <v>0</v>
      </c>
      <c r="K624" s="16">
        <v>19</v>
      </c>
      <c r="L624" s="17" t="s">
        <v>4</v>
      </c>
    </row>
    <row r="625" spans="1:12" ht="15" customHeight="1">
      <c r="A625" s="11" t="s">
        <v>58</v>
      </c>
      <c r="B625" s="12" t="s">
        <v>1041</v>
      </c>
      <c r="C625" s="13" t="s">
        <v>1042</v>
      </c>
      <c r="D625" s="14" t="s">
        <v>1034</v>
      </c>
      <c r="E625" s="15">
        <v>7</v>
      </c>
      <c r="F625" s="15">
        <v>1</v>
      </c>
      <c r="G625" s="15">
        <v>0</v>
      </c>
      <c r="H625" s="15">
        <v>7</v>
      </c>
      <c r="I625" s="15">
        <v>0</v>
      </c>
      <c r="J625" s="15">
        <v>0</v>
      </c>
      <c r="K625" s="16">
        <v>15</v>
      </c>
      <c r="L625" s="17" t="s">
        <v>8</v>
      </c>
    </row>
    <row r="626" spans="1:12" ht="15" customHeight="1">
      <c r="A626" s="19" t="s">
        <v>32</v>
      </c>
      <c r="B626" s="20" t="s">
        <v>1043</v>
      </c>
      <c r="C626" s="21" t="s">
        <v>1044</v>
      </c>
      <c r="D626" s="22" t="s">
        <v>1034</v>
      </c>
      <c r="E626" s="23">
        <v>7</v>
      </c>
      <c r="F626" s="23">
        <v>0</v>
      </c>
      <c r="G626" s="23">
        <v>0</v>
      </c>
      <c r="H626" s="23">
        <v>7</v>
      </c>
      <c r="I626" s="23">
        <v>0</v>
      </c>
      <c r="J626" s="23">
        <v>0</v>
      </c>
      <c r="K626" s="24">
        <v>14</v>
      </c>
      <c r="L626" s="27" t="s">
        <v>8</v>
      </c>
    </row>
    <row r="627" spans="1:12" ht="15" customHeight="1">
      <c r="C627" s="1"/>
      <c r="E627" s="26">
        <f t="shared" ref="E627:K627" si="81">SUM(E621:E626)</f>
        <v>42</v>
      </c>
      <c r="F627" s="26">
        <f t="shared" si="81"/>
        <v>8</v>
      </c>
      <c r="G627" s="26">
        <f t="shared" si="81"/>
        <v>1</v>
      </c>
      <c r="H627" s="26">
        <f t="shared" si="81"/>
        <v>42</v>
      </c>
      <c r="I627" s="26">
        <f t="shared" si="81"/>
        <v>11</v>
      </c>
      <c r="J627" s="26">
        <f t="shared" si="81"/>
        <v>0</v>
      </c>
      <c r="K627" s="26">
        <f t="shared" si="81"/>
        <v>104</v>
      </c>
      <c r="L627" s="26" t="str">
        <f>CONCATENATE(CHAR(48+COUNTIF(L621:L626,"Gold medal")),"G, ",CHAR(48+COUNTIF(L621:L626,"Silver medal")),"S, ",CHAR(48+COUNTIF(L621:L626,"Bronze medal")),"B")</f>
        <v>0G, 0S, 4B</v>
      </c>
    </row>
    <row r="628" spans="1:12" ht="15" customHeight="1">
      <c r="C628" s="3" t="str">
        <f>D629</f>
        <v>Serbia</v>
      </c>
    </row>
    <row r="629" spans="1:12" ht="15" customHeight="1">
      <c r="A629" s="4" t="s">
        <v>0</v>
      </c>
      <c r="B629" s="5" t="s">
        <v>1045</v>
      </c>
      <c r="C629" s="6" t="s">
        <v>1046</v>
      </c>
      <c r="D629" s="7" t="s">
        <v>1047</v>
      </c>
      <c r="E629" s="8">
        <v>7</v>
      </c>
      <c r="F629" s="8">
        <v>2</v>
      </c>
      <c r="G629" s="8">
        <v>0</v>
      </c>
      <c r="H629" s="8">
        <v>7</v>
      </c>
      <c r="I629" s="8">
        <v>2</v>
      </c>
      <c r="J629" s="8">
        <v>0</v>
      </c>
      <c r="K629" s="9">
        <v>18</v>
      </c>
      <c r="L629" s="10" t="s">
        <v>4</v>
      </c>
    </row>
    <row r="630" spans="1:12" ht="15" customHeight="1">
      <c r="A630" s="11" t="s">
        <v>15</v>
      </c>
      <c r="B630" s="12" t="s">
        <v>1048</v>
      </c>
      <c r="C630" s="13" t="s">
        <v>1049</v>
      </c>
      <c r="D630" s="14" t="s">
        <v>1047</v>
      </c>
      <c r="E630" s="15">
        <v>7</v>
      </c>
      <c r="F630" s="15">
        <v>0</v>
      </c>
      <c r="G630" s="15">
        <v>0</v>
      </c>
      <c r="H630" s="15">
        <v>5</v>
      </c>
      <c r="I630" s="15">
        <v>0</v>
      </c>
      <c r="J630" s="15">
        <v>0</v>
      </c>
      <c r="K630" s="16">
        <v>12</v>
      </c>
      <c r="L630" s="17" t="s">
        <v>8</v>
      </c>
    </row>
    <row r="631" spans="1:12" ht="15" customHeight="1">
      <c r="A631" s="11" t="s">
        <v>63</v>
      </c>
      <c r="B631" s="12" t="s">
        <v>1050</v>
      </c>
      <c r="C631" s="13" t="s">
        <v>1051</v>
      </c>
      <c r="D631" s="14" t="s">
        <v>1047</v>
      </c>
      <c r="E631" s="15">
        <v>7</v>
      </c>
      <c r="F631" s="15">
        <v>7</v>
      </c>
      <c r="G631" s="15">
        <v>0</v>
      </c>
      <c r="H631" s="15">
        <v>7</v>
      </c>
      <c r="I631" s="15">
        <v>1</v>
      </c>
      <c r="J631" s="15">
        <v>1</v>
      </c>
      <c r="K631" s="16">
        <v>23</v>
      </c>
      <c r="L631" s="17" t="s">
        <v>66</v>
      </c>
    </row>
    <row r="632" spans="1:12" ht="15" customHeight="1">
      <c r="A632" s="11" t="s">
        <v>36</v>
      </c>
      <c r="B632" s="12" t="s">
        <v>1052</v>
      </c>
      <c r="C632" s="13" t="s">
        <v>1053</v>
      </c>
      <c r="D632" s="14" t="s">
        <v>1047</v>
      </c>
      <c r="E632" s="15">
        <v>7</v>
      </c>
      <c r="F632" s="15">
        <v>0</v>
      </c>
      <c r="G632" s="15">
        <v>1</v>
      </c>
      <c r="H632" s="15">
        <v>7</v>
      </c>
      <c r="I632" s="15">
        <v>2</v>
      </c>
      <c r="J632" s="15">
        <v>0</v>
      </c>
      <c r="K632" s="16">
        <v>17</v>
      </c>
      <c r="L632" s="17" t="s">
        <v>4</v>
      </c>
    </row>
    <row r="633" spans="1:12" ht="15" customHeight="1">
      <c r="A633" s="11" t="s">
        <v>78</v>
      </c>
      <c r="B633" s="12" t="s">
        <v>1054</v>
      </c>
      <c r="C633" s="13" t="s">
        <v>1055</v>
      </c>
      <c r="D633" s="14" t="s">
        <v>1047</v>
      </c>
      <c r="E633" s="15">
        <v>7</v>
      </c>
      <c r="F633" s="15">
        <v>2</v>
      </c>
      <c r="G633" s="15">
        <v>0</v>
      </c>
      <c r="H633" s="15">
        <v>7</v>
      </c>
      <c r="I633" s="15">
        <v>4</v>
      </c>
      <c r="J633" s="15">
        <v>0</v>
      </c>
      <c r="K633" s="16">
        <v>20</v>
      </c>
      <c r="L633" s="17" t="s">
        <v>4</v>
      </c>
    </row>
    <row r="634" spans="1:12" ht="15" customHeight="1">
      <c r="A634" s="19" t="s">
        <v>44</v>
      </c>
      <c r="B634" s="20" t="s">
        <v>1056</v>
      </c>
      <c r="C634" s="21" t="s">
        <v>1057</v>
      </c>
      <c r="D634" s="22" t="s">
        <v>1047</v>
      </c>
      <c r="E634" s="23">
        <v>7</v>
      </c>
      <c r="F634" s="23">
        <v>2</v>
      </c>
      <c r="G634" s="23">
        <v>0</v>
      </c>
      <c r="H634" s="23">
        <v>7</v>
      </c>
      <c r="I634" s="23">
        <v>0</v>
      </c>
      <c r="J634" s="23">
        <v>0</v>
      </c>
      <c r="K634" s="24">
        <v>16</v>
      </c>
      <c r="L634" s="27" t="s">
        <v>4</v>
      </c>
    </row>
    <row r="635" spans="1:12" ht="15" customHeight="1">
      <c r="C635" s="1"/>
      <c r="E635" s="26">
        <f t="shared" ref="E635:K635" si="82">SUM(E629:E634)</f>
        <v>42</v>
      </c>
      <c r="F635" s="26">
        <f t="shared" si="82"/>
        <v>13</v>
      </c>
      <c r="G635" s="26">
        <f t="shared" si="82"/>
        <v>1</v>
      </c>
      <c r="H635" s="26">
        <f t="shared" si="82"/>
        <v>40</v>
      </c>
      <c r="I635" s="26">
        <f t="shared" si="82"/>
        <v>9</v>
      </c>
      <c r="J635" s="26">
        <f t="shared" si="82"/>
        <v>1</v>
      </c>
      <c r="K635" s="26">
        <f t="shared" si="82"/>
        <v>106</v>
      </c>
      <c r="L635" s="26" t="str">
        <f>CONCATENATE(CHAR(48+COUNTIF(L629:L634,"Gold medal")),"G, ",CHAR(48+COUNTIF(L629:L634,"Silver medal")),"S, ",CHAR(48+COUNTIF(L629:L634,"Bronze medal")),"B")</f>
        <v>0G, 1S, 4B</v>
      </c>
    </row>
    <row r="636" spans="1:12" ht="15" customHeight="1">
      <c r="C636" s="3" t="str">
        <f>D637</f>
        <v>Singapore</v>
      </c>
    </row>
    <row r="637" spans="1:12" ht="15" customHeight="1">
      <c r="A637" s="4" t="s">
        <v>249</v>
      </c>
      <c r="B637" s="5" t="s">
        <v>1058</v>
      </c>
      <c r="C637" s="6" t="s">
        <v>1059</v>
      </c>
      <c r="D637" s="7" t="s">
        <v>1060</v>
      </c>
      <c r="E637" s="8">
        <v>7</v>
      </c>
      <c r="F637" s="8">
        <v>7</v>
      </c>
      <c r="G637" s="8">
        <v>1</v>
      </c>
      <c r="H637" s="8">
        <v>7</v>
      </c>
      <c r="I637" s="8">
        <v>7</v>
      </c>
      <c r="J637" s="8">
        <v>7</v>
      </c>
      <c r="K637" s="9">
        <v>36</v>
      </c>
      <c r="L637" s="10" t="s">
        <v>225</v>
      </c>
    </row>
    <row r="638" spans="1:12" ht="15" customHeight="1">
      <c r="A638" s="11" t="s">
        <v>1061</v>
      </c>
      <c r="B638" s="12" t="s">
        <v>1062</v>
      </c>
      <c r="C638" s="13" t="s">
        <v>1063</v>
      </c>
      <c r="D638" s="14" t="s">
        <v>1060</v>
      </c>
      <c r="E638" s="15">
        <v>7</v>
      </c>
      <c r="F638" s="15">
        <v>7</v>
      </c>
      <c r="G638" s="15">
        <v>7</v>
      </c>
      <c r="H638" s="15">
        <v>7</v>
      </c>
      <c r="I638" s="15">
        <v>7</v>
      </c>
      <c r="J638" s="15">
        <v>3</v>
      </c>
      <c r="K638" s="16">
        <v>38</v>
      </c>
      <c r="L638" s="17" t="s">
        <v>225</v>
      </c>
    </row>
    <row r="639" spans="1:12" ht="15" customHeight="1">
      <c r="A639" s="11" t="s">
        <v>178</v>
      </c>
      <c r="B639" s="12" t="s">
        <v>1064</v>
      </c>
      <c r="C639" s="13" t="s">
        <v>1065</v>
      </c>
      <c r="D639" s="14" t="s">
        <v>1060</v>
      </c>
      <c r="E639" s="15">
        <v>7</v>
      </c>
      <c r="F639" s="15">
        <v>7</v>
      </c>
      <c r="G639" s="15">
        <v>0</v>
      </c>
      <c r="H639" s="15">
        <v>4</v>
      </c>
      <c r="I639" s="15">
        <v>7</v>
      </c>
      <c r="J639" s="15">
        <v>0</v>
      </c>
      <c r="K639" s="16">
        <v>25</v>
      </c>
      <c r="L639" s="17" t="s">
        <v>66</v>
      </c>
    </row>
    <row r="640" spans="1:12" ht="15" customHeight="1">
      <c r="A640" s="11" t="s">
        <v>249</v>
      </c>
      <c r="B640" s="12" t="s">
        <v>1066</v>
      </c>
      <c r="C640" s="13" t="s">
        <v>1067</v>
      </c>
      <c r="D640" s="14" t="s">
        <v>1060</v>
      </c>
      <c r="E640" s="15">
        <v>7</v>
      </c>
      <c r="F640" s="15">
        <v>7</v>
      </c>
      <c r="G640" s="15">
        <v>1</v>
      </c>
      <c r="H640" s="15">
        <v>7</v>
      </c>
      <c r="I640" s="15">
        <v>7</v>
      </c>
      <c r="J640" s="15">
        <v>7</v>
      </c>
      <c r="K640" s="16">
        <v>36</v>
      </c>
      <c r="L640" s="17" t="s">
        <v>225</v>
      </c>
    </row>
    <row r="641" spans="1:12" ht="15" customHeight="1">
      <c r="A641" s="11" t="s">
        <v>638</v>
      </c>
      <c r="B641" s="12" t="s">
        <v>1068</v>
      </c>
      <c r="C641" s="13" t="s">
        <v>1069</v>
      </c>
      <c r="D641" s="14" t="s">
        <v>1060</v>
      </c>
      <c r="E641" s="15">
        <v>7</v>
      </c>
      <c r="F641" s="15">
        <v>7</v>
      </c>
      <c r="G641" s="15">
        <v>2</v>
      </c>
      <c r="H641" s="15">
        <v>7</v>
      </c>
      <c r="I641" s="15">
        <v>7</v>
      </c>
      <c r="J641" s="15">
        <v>3</v>
      </c>
      <c r="K641" s="16">
        <v>33</v>
      </c>
      <c r="L641" s="17" t="s">
        <v>225</v>
      </c>
    </row>
    <row r="642" spans="1:12" ht="15" customHeight="1">
      <c r="A642" s="19" t="s">
        <v>116</v>
      </c>
      <c r="B642" s="20" t="s">
        <v>1070</v>
      </c>
      <c r="C642" s="21" t="s">
        <v>1071</v>
      </c>
      <c r="D642" s="22" t="s">
        <v>1060</v>
      </c>
      <c r="E642" s="23">
        <v>7</v>
      </c>
      <c r="F642" s="23">
        <v>7</v>
      </c>
      <c r="G642" s="23">
        <v>0</v>
      </c>
      <c r="H642" s="23">
        <v>7</v>
      </c>
      <c r="I642" s="23">
        <v>7</v>
      </c>
      <c r="J642" s="23">
        <v>0</v>
      </c>
      <c r="K642" s="24">
        <v>28</v>
      </c>
      <c r="L642" s="27" t="s">
        <v>66</v>
      </c>
    </row>
    <row r="643" spans="1:12" ht="15" customHeight="1">
      <c r="C643" s="1"/>
      <c r="E643" s="26">
        <f t="shared" ref="E643:K643" si="83">SUM(E637:E642)</f>
        <v>42</v>
      </c>
      <c r="F643" s="26">
        <f t="shared" si="83"/>
        <v>42</v>
      </c>
      <c r="G643" s="26">
        <f t="shared" si="83"/>
        <v>11</v>
      </c>
      <c r="H643" s="26">
        <f t="shared" si="83"/>
        <v>39</v>
      </c>
      <c r="I643" s="26">
        <f t="shared" si="83"/>
        <v>42</v>
      </c>
      <c r="J643" s="26">
        <f t="shared" si="83"/>
        <v>20</v>
      </c>
      <c r="K643" s="26">
        <f t="shared" si="83"/>
        <v>196</v>
      </c>
      <c r="L643" s="26" t="str">
        <f>CONCATENATE(CHAR(48+COUNTIF(L637:L642,"Gold medal")),"G, ",CHAR(48+COUNTIF(L637:L642,"Silver medal")),"S, ",CHAR(48+COUNTIF(L637:L642,"Bronze medal")),"B")</f>
        <v>4G, 2S, 0B</v>
      </c>
    </row>
    <row r="644" spans="1:12" ht="15" customHeight="1">
      <c r="C644" s="3" t="str">
        <f>D645</f>
        <v>Slovakia</v>
      </c>
    </row>
    <row r="645" spans="1:12" ht="15" customHeight="1">
      <c r="A645" s="4" t="s">
        <v>24</v>
      </c>
      <c r="B645" s="5" t="s">
        <v>1072</v>
      </c>
      <c r="C645" s="6" t="s">
        <v>1073</v>
      </c>
      <c r="D645" s="7" t="s">
        <v>1074</v>
      </c>
      <c r="E645" s="8">
        <v>7</v>
      </c>
      <c r="F645" s="8">
        <v>0</v>
      </c>
      <c r="G645" s="8">
        <v>0</v>
      </c>
      <c r="H645" s="8">
        <v>4</v>
      </c>
      <c r="I645" s="8">
        <v>0</v>
      </c>
      <c r="J645" s="8">
        <v>0</v>
      </c>
      <c r="K645" s="9">
        <v>11</v>
      </c>
      <c r="L645" s="10" t="s">
        <v>8</v>
      </c>
    </row>
    <row r="646" spans="1:12" ht="15" customHeight="1">
      <c r="A646" s="11" t="s">
        <v>171</v>
      </c>
      <c r="B646" s="12" t="s">
        <v>1075</v>
      </c>
      <c r="C646" s="13" t="s">
        <v>1076</v>
      </c>
      <c r="D646" s="14" t="s">
        <v>1074</v>
      </c>
      <c r="E646" s="15">
        <v>5</v>
      </c>
      <c r="F646" s="15">
        <v>2</v>
      </c>
      <c r="G646" s="15">
        <v>0</v>
      </c>
      <c r="H646" s="15">
        <v>0</v>
      </c>
      <c r="I646" s="15">
        <v>0</v>
      </c>
      <c r="J646" s="15">
        <v>0</v>
      </c>
      <c r="K646" s="16">
        <v>7</v>
      </c>
      <c r="L646" s="18"/>
    </row>
    <row r="647" spans="1:12" ht="15" customHeight="1">
      <c r="A647" s="11" t="s">
        <v>32</v>
      </c>
      <c r="B647" s="12" t="s">
        <v>1077</v>
      </c>
      <c r="C647" s="13" t="s">
        <v>1078</v>
      </c>
      <c r="D647" s="14" t="s">
        <v>1074</v>
      </c>
      <c r="E647" s="15">
        <v>7</v>
      </c>
      <c r="F647" s="15">
        <v>0</v>
      </c>
      <c r="G647" s="15">
        <v>0</v>
      </c>
      <c r="H647" s="15">
        <v>7</v>
      </c>
      <c r="I647" s="15">
        <v>0</v>
      </c>
      <c r="J647" s="15">
        <v>0</v>
      </c>
      <c r="K647" s="16">
        <v>14</v>
      </c>
      <c r="L647" s="17" t="s">
        <v>8</v>
      </c>
    </row>
    <row r="648" spans="1:12" ht="15" customHeight="1">
      <c r="A648" s="11" t="s">
        <v>97</v>
      </c>
      <c r="B648" s="12" t="s">
        <v>1079</v>
      </c>
      <c r="C648" s="13" t="s">
        <v>1080</v>
      </c>
      <c r="D648" s="14" t="s">
        <v>1074</v>
      </c>
      <c r="E648" s="15">
        <v>5</v>
      </c>
      <c r="F648" s="15">
        <v>7</v>
      </c>
      <c r="G648" s="15">
        <v>0</v>
      </c>
      <c r="H648" s="15">
        <v>7</v>
      </c>
      <c r="I648" s="15">
        <v>0</v>
      </c>
      <c r="J648" s="15">
        <v>0</v>
      </c>
      <c r="K648" s="16">
        <v>19</v>
      </c>
      <c r="L648" s="17" t="s">
        <v>4</v>
      </c>
    </row>
    <row r="649" spans="1:12" ht="15" customHeight="1">
      <c r="A649" s="11" t="s">
        <v>27</v>
      </c>
      <c r="B649" s="12" t="s">
        <v>1081</v>
      </c>
      <c r="C649" s="13" t="s">
        <v>1082</v>
      </c>
      <c r="D649" s="14" t="s">
        <v>1074</v>
      </c>
      <c r="E649" s="15">
        <v>1</v>
      </c>
      <c r="F649" s="15">
        <v>0</v>
      </c>
      <c r="G649" s="15">
        <v>0</v>
      </c>
      <c r="H649" s="15">
        <v>7</v>
      </c>
      <c r="I649" s="15">
        <v>2</v>
      </c>
      <c r="J649" s="15">
        <v>0</v>
      </c>
      <c r="K649" s="16">
        <v>10</v>
      </c>
      <c r="L649" s="17" t="s">
        <v>8</v>
      </c>
    </row>
    <row r="650" spans="1:12" ht="15" customHeight="1">
      <c r="A650" s="19" t="s">
        <v>36</v>
      </c>
      <c r="B650" s="20" t="s">
        <v>1083</v>
      </c>
      <c r="C650" s="21" t="s">
        <v>1084</v>
      </c>
      <c r="D650" s="22" t="s">
        <v>1074</v>
      </c>
      <c r="E650" s="23">
        <v>7</v>
      </c>
      <c r="F650" s="23">
        <v>0</v>
      </c>
      <c r="G650" s="23">
        <v>0</v>
      </c>
      <c r="H650" s="23">
        <v>7</v>
      </c>
      <c r="I650" s="23">
        <v>3</v>
      </c>
      <c r="J650" s="23">
        <v>0</v>
      </c>
      <c r="K650" s="24">
        <v>17</v>
      </c>
      <c r="L650" s="27" t="s">
        <v>4</v>
      </c>
    </row>
    <row r="651" spans="1:12" ht="15" customHeight="1">
      <c r="C651" s="1"/>
      <c r="E651" s="26">
        <f t="shared" ref="E651:K651" si="84">SUM(E645:E650)</f>
        <v>32</v>
      </c>
      <c r="F651" s="26">
        <f t="shared" si="84"/>
        <v>9</v>
      </c>
      <c r="G651" s="26">
        <f t="shared" si="84"/>
        <v>0</v>
      </c>
      <c r="H651" s="26">
        <f t="shared" si="84"/>
        <v>32</v>
      </c>
      <c r="I651" s="26">
        <f t="shared" si="84"/>
        <v>5</v>
      </c>
      <c r="J651" s="26">
        <f t="shared" si="84"/>
        <v>0</v>
      </c>
      <c r="K651" s="26">
        <f t="shared" si="84"/>
        <v>78</v>
      </c>
      <c r="L651" s="26" t="str">
        <f>CONCATENATE(CHAR(48+COUNTIF(L645:L650,"Gold medal")),"G, ",CHAR(48+COUNTIF(L645:L650,"Silver medal")),"S, ",CHAR(48+COUNTIF(L645:L650,"Bronze medal")),"B")</f>
        <v>0G, 0S, 2B</v>
      </c>
    </row>
    <row r="652" spans="1:12" ht="15" customHeight="1">
      <c r="C652" s="3" t="str">
        <f>D653</f>
        <v>Slovenia</v>
      </c>
    </row>
    <row r="653" spans="1:12" ht="15" customHeight="1">
      <c r="A653" s="4" t="s">
        <v>5</v>
      </c>
      <c r="B653" s="5" t="s">
        <v>1085</v>
      </c>
      <c r="C653" s="6" t="s">
        <v>1086</v>
      </c>
      <c r="D653" s="7" t="s">
        <v>1087</v>
      </c>
      <c r="E653" s="8">
        <v>7</v>
      </c>
      <c r="F653" s="8">
        <v>0</v>
      </c>
      <c r="G653" s="8">
        <v>0</v>
      </c>
      <c r="H653" s="8">
        <v>6</v>
      </c>
      <c r="I653" s="8">
        <v>0</v>
      </c>
      <c r="J653" s="8">
        <v>0</v>
      </c>
      <c r="K653" s="9">
        <v>13</v>
      </c>
      <c r="L653" s="10" t="s">
        <v>8</v>
      </c>
    </row>
    <row r="654" spans="1:12" ht="15" customHeight="1">
      <c r="A654" s="11" t="s">
        <v>171</v>
      </c>
      <c r="B654" s="12" t="s">
        <v>1088</v>
      </c>
      <c r="C654" s="13" t="s">
        <v>1089</v>
      </c>
      <c r="D654" s="14" t="s">
        <v>1087</v>
      </c>
      <c r="E654" s="15">
        <v>1</v>
      </c>
      <c r="F654" s="15">
        <v>0</v>
      </c>
      <c r="G654" s="15">
        <v>0</v>
      </c>
      <c r="H654" s="15">
        <v>4</v>
      </c>
      <c r="I654" s="15">
        <v>2</v>
      </c>
      <c r="J654" s="15">
        <v>0</v>
      </c>
      <c r="K654" s="16">
        <v>7</v>
      </c>
      <c r="L654" s="18"/>
    </row>
    <row r="655" spans="1:12" ht="15" customHeight="1">
      <c r="A655" s="11" t="s">
        <v>32</v>
      </c>
      <c r="B655" s="12" t="s">
        <v>1090</v>
      </c>
      <c r="C655" s="13" t="s">
        <v>1091</v>
      </c>
      <c r="D655" s="14" t="s">
        <v>1087</v>
      </c>
      <c r="E655" s="15">
        <v>7</v>
      </c>
      <c r="F655" s="15">
        <v>0</v>
      </c>
      <c r="G655" s="15">
        <v>0</v>
      </c>
      <c r="H655" s="15">
        <v>7</v>
      </c>
      <c r="I655" s="15">
        <v>0</v>
      </c>
      <c r="J655" s="15">
        <v>0</v>
      </c>
      <c r="K655" s="16">
        <v>14</v>
      </c>
      <c r="L655" s="17" t="s">
        <v>8</v>
      </c>
    </row>
    <row r="656" spans="1:12" ht="15" customHeight="1">
      <c r="A656" s="11" t="s">
        <v>58</v>
      </c>
      <c r="B656" s="12" t="s">
        <v>1092</v>
      </c>
      <c r="C656" s="13" t="s">
        <v>1093</v>
      </c>
      <c r="D656" s="14" t="s">
        <v>1087</v>
      </c>
      <c r="E656" s="15">
        <v>5</v>
      </c>
      <c r="F656" s="15">
        <v>3</v>
      </c>
      <c r="G656" s="15">
        <v>0</v>
      </c>
      <c r="H656" s="15">
        <v>7</v>
      </c>
      <c r="I656" s="15">
        <v>0</v>
      </c>
      <c r="J656" s="15">
        <v>0</v>
      </c>
      <c r="K656" s="16">
        <v>15</v>
      </c>
      <c r="L656" s="17" t="s">
        <v>8</v>
      </c>
    </row>
    <row r="657" spans="1:12" ht="15" customHeight="1">
      <c r="A657" s="11" t="s">
        <v>171</v>
      </c>
      <c r="B657" s="12" t="s">
        <v>1094</v>
      </c>
      <c r="C657" s="13" t="s">
        <v>1095</v>
      </c>
      <c r="D657" s="14" t="s">
        <v>1087</v>
      </c>
      <c r="E657" s="15">
        <v>7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6">
        <v>7</v>
      </c>
      <c r="L657" s="17" t="s">
        <v>8</v>
      </c>
    </row>
    <row r="658" spans="1:12" ht="15" customHeight="1">
      <c r="A658" s="19" t="s">
        <v>47</v>
      </c>
      <c r="B658" s="20" t="s">
        <v>1096</v>
      </c>
      <c r="C658" s="21" t="s">
        <v>1097</v>
      </c>
      <c r="D658" s="22" t="s">
        <v>1087</v>
      </c>
      <c r="E658" s="23">
        <v>7</v>
      </c>
      <c r="F658" s="23">
        <v>0</v>
      </c>
      <c r="G658" s="23">
        <v>0</v>
      </c>
      <c r="H658" s="23">
        <v>2</v>
      </c>
      <c r="I658" s="23">
        <v>0</v>
      </c>
      <c r="J658" s="23">
        <v>0</v>
      </c>
      <c r="K658" s="24">
        <v>9</v>
      </c>
      <c r="L658" s="27" t="s">
        <v>8</v>
      </c>
    </row>
    <row r="659" spans="1:12" ht="15" customHeight="1">
      <c r="C659" s="1"/>
      <c r="E659" s="26">
        <f t="shared" ref="E659:K659" si="85">SUM(E653:E658)</f>
        <v>34</v>
      </c>
      <c r="F659" s="26">
        <f t="shared" si="85"/>
        <v>3</v>
      </c>
      <c r="G659" s="26">
        <f t="shared" si="85"/>
        <v>0</v>
      </c>
      <c r="H659" s="26">
        <f t="shared" si="85"/>
        <v>26</v>
      </c>
      <c r="I659" s="26">
        <f t="shared" si="85"/>
        <v>2</v>
      </c>
      <c r="J659" s="26">
        <f t="shared" si="85"/>
        <v>0</v>
      </c>
      <c r="K659" s="26">
        <f t="shared" si="85"/>
        <v>65</v>
      </c>
      <c r="L659" s="26" t="str">
        <f>CONCATENATE(CHAR(48+COUNTIF(L653:L658,"Gold medal")),"G, ",CHAR(48+COUNTIF(L653:L658,"Silver medal")),"S, ",CHAR(48+COUNTIF(L653:L658,"Bronze medal")),"B")</f>
        <v>0G, 0S, 0B</v>
      </c>
    </row>
    <row r="660" spans="1:12" ht="15" customHeight="1">
      <c r="C660" s="3" t="str">
        <f>D661</f>
        <v>South Africa</v>
      </c>
    </row>
    <row r="661" spans="1:12" ht="15" customHeight="1">
      <c r="A661" s="4" t="s">
        <v>53</v>
      </c>
      <c r="B661" s="5" t="s">
        <v>1098</v>
      </c>
      <c r="C661" s="6" t="s">
        <v>1099</v>
      </c>
      <c r="D661" s="7" t="s">
        <v>1100</v>
      </c>
      <c r="E661" s="8">
        <v>7</v>
      </c>
      <c r="F661" s="8">
        <v>7</v>
      </c>
      <c r="G661" s="8">
        <v>0</v>
      </c>
      <c r="H661" s="8">
        <v>7</v>
      </c>
      <c r="I661" s="8">
        <v>0</v>
      </c>
      <c r="J661" s="8">
        <v>0</v>
      </c>
      <c r="K661" s="9">
        <v>21</v>
      </c>
      <c r="L661" s="10" t="s">
        <v>4</v>
      </c>
    </row>
    <row r="662" spans="1:12" ht="15" customHeight="1">
      <c r="A662" s="11" t="s">
        <v>32</v>
      </c>
      <c r="B662" s="12" t="s">
        <v>1101</v>
      </c>
      <c r="C662" s="13" t="s">
        <v>1102</v>
      </c>
      <c r="D662" s="14" t="s">
        <v>1100</v>
      </c>
      <c r="E662" s="15">
        <v>7</v>
      </c>
      <c r="F662" s="15">
        <v>0</v>
      </c>
      <c r="G662" s="15">
        <v>0</v>
      </c>
      <c r="H662" s="15">
        <v>3</v>
      </c>
      <c r="I662" s="15">
        <v>4</v>
      </c>
      <c r="J662" s="15">
        <v>0</v>
      </c>
      <c r="K662" s="16">
        <v>14</v>
      </c>
      <c r="L662" s="17" t="s">
        <v>8</v>
      </c>
    </row>
    <row r="663" spans="1:12" ht="15" customHeight="1">
      <c r="A663" s="11" t="s">
        <v>47</v>
      </c>
      <c r="B663" s="12" t="s">
        <v>1103</v>
      </c>
      <c r="C663" s="13" t="s">
        <v>1104</v>
      </c>
      <c r="D663" s="14" t="s">
        <v>1100</v>
      </c>
      <c r="E663" s="15">
        <v>7</v>
      </c>
      <c r="F663" s="15">
        <v>0</v>
      </c>
      <c r="G663" s="15">
        <v>0</v>
      </c>
      <c r="H663" s="15">
        <v>2</v>
      </c>
      <c r="I663" s="15">
        <v>0</v>
      </c>
      <c r="J663" s="15">
        <v>0</v>
      </c>
      <c r="K663" s="16">
        <v>9</v>
      </c>
      <c r="L663" s="17" t="s">
        <v>8</v>
      </c>
    </row>
    <row r="664" spans="1:12" ht="15" customHeight="1">
      <c r="A664" s="11" t="s">
        <v>9</v>
      </c>
      <c r="B664" s="12" t="s">
        <v>1105</v>
      </c>
      <c r="C664" s="13" t="s">
        <v>1106</v>
      </c>
      <c r="D664" s="14" t="s">
        <v>1100</v>
      </c>
      <c r="E664" s="15">
        <v>1</v>
      </c>
      <c r="F664" s="15">
        <v>0</v>
      </c>
      <c r="G664" s="15">
        <v>0</v>
      </c>
      <c r="H664" s="15">
        <v>7</v>
      </c>
      <c r="I664" s="15">
        <v>0</v>
      </c>
      <c r="J664" s="15">
        <v>0</v>
      </c>
      <c r="K664" s="16">
        <v>8</v>
      </c>
      <c r="L664" s="17" t="s">
        <v>8</v>
      </c>
    </row>
    <row r="665" spans="1:12" ht="15" customHeight="1">
      <c r="A665" s="11" t="s">
        <v>323</v>
      </c>
      <c r="B665" s="12" t="s">
        <v>1107</v>
      </c>
      <c r="C665" s="13" t="s">
        <v>1108</v>
      </c>
      <c r="D665" s="14" t="s">
        <v>1100</v>
      </c>
      <c r="E665" s="15">
        <v>2</v>
      </c>
      <c r="F665" s="15">
        <v>0</v>
      </c>
      <c r="G665" s="15">
        <v>0</v>
      </c>
      <c r="H665" s="15">
        <v>4</v>
      </c>
      <c r="I665" s="15">
        <v>0</v>
      </c>
      <c r="J665" s="15">
        <v>0</v>
      </c>
      <c r="K665" s="16">
        <v>6</v>
      </c>
      <c r="L665" s="18"/>
    </row>
    <row r="666" spans="1:12" ht="15" customHeight="1">
      <c r="A666" s="19" t="s">
        <v>58</v>
      </c>
      <c r="B666" s="20" t="s">
        <v>1109</v>
      </c>
      <c r="C666" s="21" t="s">
        <v>1110</v>
      </c>
      <c r="D666" s="22" t="s">
        <v>1100</v>
      </c>
      <c r="E666" s="23">
        <v>7</v>
      </c>
      <c r="F666" s="23">
        <v>1</v>
      </c>
      <c r="G666" s="23">
        <v>0</v>
      </c>
      <c r="H666" s="23">
        <v>7</v>
      </c>
      <c r="I666" s="23">
        <v>0</v>
      </c>
      <c r="J666" s="23">
        <v>0</v>
      </c>
      <c r="K666" s="24">
        <v>15</v>
      </c>
      <c r="L666" s="27" t="s">
        <v>8</v>
      </c>
    </row>
    <row r="667" spans="1:12" ht="15" customHeight="1">
      <c r="C667" s="1"/>
      <c r="E667" s="26">
        <f t="shared" ref="E667:K667" si="86">SUM(E661:E666)</f>
        <v>31</v>
      </c>
      <c r="F667" s="26">
        <f t="shared" si="86"/>
        <v>8</v>
      </c>
      <c r="G667" s="26">
        <f t="shared" si="86"/>
        <v>0</v>
      </c>
      <c r="H667" s="26">
        <f t="shared" si="86"/>
        <v>30</v>
      </c>
      <c r="I667" s="26">
        <f t="shared" si="86"/>
        <v>4</v>
      </c>
      <c r="J667" s="26">
        <f t="shared" si="86"/>
        <v>0</v>
      </c>
      <c r="K667" s="26">
        <f t="shared" si="86"/>
        <v>73</v>
      </c>
      <c r="L667" s="26" t="str">
        <f>CONCATENATE(CHAR(48+COUNTIF(L661:L666,"Gold medal")),"G, ",CHAR(48+COUNTIF(L661:L666,"Silver medal")),"S, ",CHAR(48+COUNTIF(L661:L666,"Bronze medal")),"B")</f>
        <v>0G, 0S, 1B</v>
      </c>
    </row>
    <row r="668" spans="1:12" ht="15" customHeight="1">
      <c r="C668" s="3" t="str">
        <f>D669</f>
        <v>Spain</v>
      </c>
    </row>
    <row r="669" spans="1:12" ht="15" customHeight="1">
      <c r="A669" s="4" t="s">
        <v>32</v>
      </c>
      <c r="B669" s="5" t="s">
        <v>1111</v>
      </c>
      <c r="C669" s="6" t="s">
        <v>1112</v>
      </c>
      <c r="D669" s="7" t="s">
        <v>1113</v>
      </c>
      <c r="E669" s="8">
        <v>7</v>
      </c>
      <c r="F669" s="8">
        <v>0</v>
      </c>
      <c r="G669" s="8">
        <v>0</v>
      </c>
      <c r="H669" s="8">
        <v>7</v>
      </c>
      <c r="I669" s="8">
        <v>0</v>
      </c>
      <c r="J669" s="8">
        <v>0</v>
      </c>
      <c r="K669" s="9">
        <v>14</v>
      </c>
      <c r="L669" s="10" t="s">
        <v>8</v>
      </c>
    </row>
    <row r="670" spans="1:12" ht="15" customHeight="1">
      <c r="A670" s="11" t="s">
        <v>32</v>
      </c>
      <c r="B670" s="12" t="s">
        <v>1114</v>
      </c>
      <c r="C670" s="13" t="s">
        <v>1115</v>
      </c>
      <c r="D670" s="14" t="s">
        <v>1113</v>
      </c>
      <c r="E670" s="15">
        <v>7</v>
      </c>
      <c r="F670" s="15">
        <v>1</v>
      </c>
      <c r="G670" s="15">
        <v>0</v>
      </c>
      <c r="H670" s="15">
        <v>6</v>
      </c>
      <c r="I670" s="15">
        <v>0</v>
      </c>
      <c r="J670" s="15">
        <v>0</v>
      </c>
      <c r="K670" s="16">
        <v>14</v>
      </c>
      <c r="L670" s="17" t="s">
        <v>8</v>
      </c>
    </row>
    <row r="671" spans="1:12" ht="15" customHeight="1">
      <c r="A671" s="11" t="s">
        <v>5</v>
      </c>
      <c r="B671" s="12" t="s">
        <v>1116</v>
      </c>
      <c r="C671" s="13" t="s">
        <v>1117</v>
      </c>
      <c r="D671" s="14" t="s">
        <v>1113</v>
      </c>
      <c r="E671" s="15">
        <v>6</v>
      </c>
      <c r="F671" s="15">
        <v>0</v>
      </c>
      <c r="G671" s="15">
        <v>0</v>
      </c>
      <c r="H671" s="15">
        <v>7</v>
      </c>
      <c r="I671" s="15">
        <v>0</v>
      </c>
      <c r="J671" s="15">
        <v>0</v>
      </c>
      <c r="K671" s="16">
        <v>13</v>
      </c>
      <c r="L671" s="17" t="s">
        <v>8</v>
      </c>
    </row>
    <row r="672" spans="1:12" ht="15" customHeight="1">
      <c r="A672" s="11" t="s">
        <v>36</v>
      </c>
      <c r="B672" s="12" t="s">
        <v>1118</v>
      </c>
      <c r="C672" s="13" t="s">
        <v>1119</v>
      </c>
      <c r="D672" s="14" t="s">
        <v>1113</v>
      </c>
      <c r="E672" s="15">
        <v>7</v>
      </c>
      <c r="F672" s="15">
        <v>0</v>
      </c>
      <c r="G672" s="15">
        <v>0</v>
      </c>
      <c r="H672" s="15">
        <v>7</v>
      </c>
      <c r="I672" s="15">
        <v>3</v>
      </c>
      <c r="J672" s="15">
        <v>0</v>
      </c>
      <c r="K672" s="16">
        <v>17</v>
      </c>
      <c r="L672" s="17" t="s">
        <v>4</v>
      </c>
    </row>
    <row r="673" spans="1:12" ht="15" customHeight="1">
      <c r="A673" s="11" t="s">
        <v>97</v>
      </c>
      <c r="B673" s="12" t="s">
        <v>1120</v>
      </c>
      <c r="C673" s="13" t="s">
        <v>1121</v>
      </c>
      <c r="D673" s="14" t="s">
        <v>1113</v>
      </c>
      <c r="E673" s="15">
        <v>7</v>
      </c>
      <c r="F673" s="15">
        <v>1</v>
      </c>
      <c r="G673" s="15">
        <v>0</v>
      </c>
      <c r="H673" s="15">
        <v>7</v>
      </c>
      <c r="I673" s="15">
        <v>4</v>
      </c>
      <c r="J673" s="15">
        <v>0</v>
      </c>
      <c r="K673" s="16">
        <v>19</v>
      </c>
      <c r="L673" s="17" t="s">
        <v>4</v>
      </c>
    </row>
    <row r="674" spans="1:12" ht="15" customHeight="1">
      <c r="A674" s="19" t="s">
        <v>47</v>
      </c>
      <c r="B674" s="20" t="s">
        <v>1122</v>
      </c>
      <c r="C674" s="21" t="s">
        <v>1123</v>
      </c>
      <c r="D674" s="22" t="s">
        <v>1113</v>
      </c>
      <c r="E674" s="23">
        <v>0</v>
      </c>
      <c r="F674" s="23">
        <v>3</v>
      </c>
      <c r="G674" s="23">
        <v>0</v>
      </c>
      <c r="H674" s="23">
        <v>6</v>
      </c>
      <c r="I674" s="23">
        <v>0</v>
      </c>
      <c r="J674" s="23">
        <v>0</v>
      </c>
      <c r="K674" s="24">
        <v>9</v>
      </c>
      <c r="L674" s="25"/>
    </row>
    <row r="675" spans="1:12" ht="15" customHeight="1">
      <c r="C675" s="1"/>
      <c r="E675" s="26">
        <f t="shared" ref="E675:K675" si="87">SUM(E669:E674)</f>
        <v>34</v>
      </c>
      <c r="F675" s="26">
        <f t="shared" si="87"/>
        <v>5</v>
      </c>
      <c r="G675" s="26">
        <f t="shared" si="87"/>
        <v>0</v>
      </c>
      <c r="H675" s="26">
        <f t="shared" si="87"/>
        <v>40</v>
      </c>
      <c r="I675" s="26">
        <f t="shared" si="87"/>
        <v>7</v>
      </c>
      <c r="J675" s="26">
        <f t="shared" si="87"/>
        <v>0</v>
      </c>
      <c r="K675" s="26">
        <f t="shared" si="87"/>
        <v>86</v>
      </c>
      <c r="L675" s="26" t="str">
        <f>CONCATENATE(CHAR(48+COUNTIF(L669:L674,"Gold medal")),"G, ",CHAR(48+COUNTIF(L669:L674,"Silver medal")),"S, ",CHAR(48+COUNTIF(L669:L674,"Bronze medal")),"B")</f>
        <v>0G, 0S, 2B</v>
      </c>
    </row>
    <row r="676" spans="1:12" ht="15" customHeight="1">
      <c r="C676" s="3" t="str">
        <f>D677</f>
        <v>Sri Lanka</v>
      </c>
    </row>
    <row r="677" spans="1:12" ht="15" customHeight="1">
      <c r="A677" s="4" t="s">
        <v>0</v>
      </c>
      <c r="B677" s="5" t="s">
        <v>1124</v>
      </c>
      <c r="C677" s="6" t="s">
        <v>1125</v>
      </c>
      <c r="D677" s="7" t="s">
        <v>1126</v>
      </c>
      <c r="E677" s="8">
        <v>7</v>
      </c>
      <c r="F677" s="8">
        <v>5</v>
      </c>
      <c r="G677" s="8">
        <v>0</v>
      </c>
      <c r="H677" s="8">
        <v>6</v>
      </c>
      <c r="I677" s="8">
        <v>0</v>
      </c>
      <c r="J677" s="8">
        <v>0</v>
      </c>
      <c r="K677" s="9">
        <v>18</v>
      </c>
      <c r="L677" s="10" t="s">
        <v>4</v>
      </c>
    </row>
    <row r="678" spans="1:12" ht="15" customHeight="1">
      <c r="A678" s="11" t="s">
        <v>32</v>
      </c>
      <c r="B678" s="12" t="s">
        <v>1127</v>
      </c>
      <c r="C678" s="13" t="s">
        <v>1128</v>
      </c>
      <c r="D678" s="14" t="s">
        <v>1126</v>
      </c>
      <c r="E678" s="15">
        <v>7</v>
      </c>
      <c r="F678" s="15">
        <v>0</v>
      </c>
      <c r="G678" s="15">
        <v>0</v>
      </c>
      <c r="H678" s="15">
        <v>7</v>
      </c>
      <c r="I678" s="15">
        <v>0</v>
      </c>
      <c r="J678" s="15">
        <v>0</v>
      </c>
      <c r="K678" s="16">
        <v>14</v>
      </c>
      <c r="L678" s="17" t="s">
        <v>8</v>
      </c>
    </row>
    <row r="679" spans="1:12" ht="15" customHeight="1">
      <c r="A679" s="11" t="s">
        <v>47</v>
      </c>
      <c r="B679" s="12" t="s">
        <v>1129</v>
      </c>
      <c r="C679" s="13" t="s">
        <v>1130</v>
      </c>
      <c r="D679" s="14" t="s">
        <v>1126</v>
      </c>
      <c r="E679" s="15">
        <v>7</v>
      </c>
      <c r="F679" s="15">
        <v>2</v>
      </c>
      <c r="G679" s="15">
        <v>0</v>
      </c>
      <c r="H679" s="15">
        <v>0</v>
      </c>
      <c r="I679" s="15">
        <v>0</v>
      </c>
      <c r="J679" s="15">
        <v>0</v>
      </c>
      <c r="K679" s="16">
        <v>9</v>
      </c>
      <c r="L679" s="17" t="s">
        <v>8</v>
      </c>
    </row>
    <row r="680" spans="1:12" ht="15" customHeight="1">
      <c r="A680" s="11" t="s">
        <v>32</v>
      </c>
      <c r="B680" s="12" t="s">
        <v>1131</v>
      </c>
      <c r="C680" s="13" t="s">
        <v>1132</v>
      </c>
      <c r="D680" s="14" t="s">
        <v>1126</v>
      </c>
      <c r="E680" s="15">
        <v>7</v>
      </c>
      <c r="F680" s="15">
        <v>0</v>
      </c>
      <c r="G680" s="15">
        <v>0</v>
      </c>
      <c r="H680" s="15">
        <v>7</v>
      </c>
      <c r="I680" s="15">
        <v>0</v>
      </c>
      <c r="J680" s="15">
        <v>0</v>
      </c>
      <c r="K680" s="16">
        <v>14</v>
      </c>
      <c r="L680" s="17" t="s">
        <v>8</v>
      </c>
    </row>
    <row r="681" spans="1:12" ht="15" customHeight="1">
      <c r="A681" s="11" t="s">
        <v>171</v>
      </c>
      <c r="B681" s="12" t="s">
        <v>1133</v>
      </c>
      <c r="C681" s="13" t="s">
        <v>1134</v>
      </c>
      <c r="D681" s="14" t="s">
        <v>1126</v>
      </c>
      <c r="E681" s="15">
        <v>7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6">
        <v>7</v>
      </c>
      <c r="L681" s="17" t="s">
        <v>8</v>
      </c>
    </row>
    <row r="682" spans="1:12" ht="15" customHeight="1">
      <c r="A682" s="19" t="s">
        <v>207</v>
      </c>
      <c r="B682" s="20" t="s">
        <v>1135</v>
      </c>
      <c r="C682" s="21" t="s">
        <v>1136</v>
      </c>
      <c r="D682" s="22" t="s">
        <v>1126</v>
      </c>
      <c r="E682" s="23">
        <v>1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4">
        <v>1</v>
      </c>
      <c r="L682" s="25"/>
    </row>
    <row r="683" spans="1:12" ht="15" customHeight="1">
      <c r="C683" s="1"/>
      <c r="E683" s="26">
        <f t="shared" ref="E683:K683" si="88">SUM(E677:E682)</f>
        <v>36</v>
      </c>
      <c r="F683" s="26">
        <f t="shared" si="88"/>
        <v>7</v>
      </c>
      <c r="G683" s="26">
        <f t="shared" si="88"/>
        <v>0</v>
      </c>
      <c r="H683" s="26">
        <f t="shared" si="88"/>
        <v>20</v>
      </c>
      <c r="I683" s="26">
        <f t="shared" si="88"/>
        <v>0</v>
      </c>
      <c r="J683" s="26">
        <f t="shared" si="88"/>
        <v>0</v>
      </c>
      <c r="K683" s="26">
        <f t="shared" si="88"/>
        <v>63</v>
      </c>
      <c r="L683" s="26" t="str">
        <f>CONCATENATE(CHAR(48+COUNTIF(L677:L682,"Gold medal")),"G, ",CHAR(48+COUNTIF(L677:L682,"Silver medal")),"S, ",CHAR(48+COUNTIF(L677:L682,"Bronze medal")),"B")</f>
        <v>0G, 0S, 1B</v>
      </c>
    </row>
    <row r="684" spans="1:12" ht="15" customHeight="1">
      <c r="C684" s="3" t="str">
        <f>D685</f>
        <v>Sweden</v>
      </c>
    </row>
    <row r="685" spans="1:12" ht="15" customHeight="1">
      <c r="A685" s="4" t="s">
        <v>196</v>
      </c>
      <c r="B685" s="5" t="s">
        <v>1137</v>
      </c>
      <c r="C685" s="6" t="s">
        <v>1138</v>
      </c>
      <c r="D685" s="7" t="s">
        <v>1139</v>
      </c>
      <c r="E685" s="8">
        <v>7</v>
      </c>
      <c r="F685" s="8">
        <v>2</v>
      </c>
      <c r="G685" s="8">
        <v>0</v>
      </c>
      <c r="H685" s="8">
        <v>7</v>
      </c>
      <c r="I685" s="8">
        <v>7</v>
      </c>
      <c r="J685" s="8">
        <v>3</v>
      </c>
      <c r="K685" s="9">
        <v>26</v>
      </c>
      <c r="L685" s="10" t="s">
        <v>66</v>
      </c>
    </row>
    <row r="686" spans="1:12" ht="15" customHeight="1">
      <c r="A686" s="11" t="s">
        <v>58</v>
      </c>
      <c r="B686" s="12" t="s">
        <v>1140</v>
      </c>
      <c r="C686" s="13" t="s">
        <v>1141</v>
      </c>
      <c r="D686" s="14" t="s">
        <v>1139</v>
      </c>
      <c r="E686" s="15">
        <v>7</v>
      </c>
      <c r="F686" s="15">
        <v>0</v>
      </c>
      <c r="G686" s="15">
        <v>0</v>
      </c>
      <c r="H686" s="15">
        <v>7</v>
      </c>
      <c r="I686" s="15">
        <v>1</v>
      </c>
      <c r="J686" s="15">
        <v>0</v>
      </c>
      <c r="K686" s="16">
        <v>15</v>
      </c>
      <c r="L686" s="17" t="s">
        <v>8</v>
      </c>
    </row>
    <row r="687" spans="1:12" ht="15" customHeight="1">
      <c r="A687" s="11" t="s">
        <v>116</v>
      </c>
      <c r="B687" s="12" t="s">
        <v>1142</v>
      </c>
      <c r="C687" s="13" t="s">
        <v>1143</v>
      </c>
      <c r="D687" s="14" t="s">
        <v>1139</v>
      </c>
      <c r="E687" s="15">
        <v>7</v>
      </c>
      <c r="F687" s="15">
        <v>6</v>
      </c>
      <c r="G687" s="15">
        <v>0</v>
      </c>
      <c r="H687" s="15">
        <v>7</v>
      </c>
      <c r="I687" s="15">
        <v>1</v>
      </c>
      <c r="J687" s="15">
        <v>7</v>
      </c>
      <c r="K687" s="16">
        <v>28</v>
      </c>
      <c r="L687" s="17" t="s">
        <v>66</v>
      </c>
    </row>
    <row r="688" spans="1:12" ht="15" customHeight="1">
      <c r="A688" s="11" t="s">
        <v>27</v>
      </c>
      <c r="B688" s="12" t="s">
        <v>1144</v>
      </c>
      <c r="C688" s="13" t="s">
        <v>1145</v>
      </c>
      <c r="D688" s="14" t="s">
        <v>1139</v>
      </c>
      <c r="E688" s="15">
        <v>1</v>
      </c>
      <c r="F688" s="15">
        <v>2</v>
      </c>
      <c r="G688" s="15">
        <v>0</v>
      </c>
      <c r="H688" s="15">
        <v>7</v>
      </c>
      <c r="I688" s="15">
        <v>0</v>
      </c>
      <c r="J688" s="15">
        <v>0</v>
      </c>
      <c r="K688" s="16">
        <v>10</v>
      </c>
      <c r="L688" s="17" t="s">
        <v>8</v>
      </c>
    </row>
    <row r="689" spans="1:12" ht="15" customHeight="1">
      <c r="A689" s="11" t="s">
        <v>106</v>
      </c>
      <c r="B689" s="12" t="s">
        <v>1146</v>
      </c>
      <c r="C689" s="13" t="s">
        <v>1147</v>
      </c>
      <c r="D689" s="14" t="s">
        <v>1139</v>
      </c>
      <c r="E689" s="15">
        <v>1</v>
      </c>
      <c r="F689" s="15">
        <v>0</v>
      </c>
      <c r="G689" s="15">
        <v>0</v>
      </c>
      <c r="H689" s="15">
        <v>1</v>
      </c>
      <c r="I689" s="15">
        <v>0</v>
      </c>
      <c r="J689" s="15">
        <v>0</v>
      </c>
      <c r="K689" s="16">
        <v>2</v>
      </c>
      <c r="L689" s="18"/>
    </row>
    <row r="690" spans="1:12" ht="15" customHeight="1">
      <c r="A690" s="19" t="s">
        <v>116</v>
      </c>
      <c r="B690" s="20" t="s">
        <v>1148</v>
      </c>
      <c r="C690" s="21" t="s">
        <v>1149</v>
      </c>
      <c r="D690" s="22" t="s">
        <v>1139</v>
      </c>
      <c r="E690" s="23">
        <v>7</v>
      </c>
      <c r="F690" s="23">
        <v>7</v>
      </c>
      <c r="G690" s="23">
        <v>0</v>
      </c>
      <c r="H690" s="23">
        <v>7</v>
      </c>
      <c r="I690" s="23">
        <v>7</v>
      </c>
      <c r="J690" s="23">
        <v>0</v>
      </c>
      <c r="K690" s="24">
        <v>28</v>
      </c>
      <c r="L690" s="27" t="s">
        <v>66</v>
      </c>
    </row>
    <row r="691" spans="1:12" ht="15" customHeight="1">
      <c r="C691" s="1"/>
      <c r="E691" s="26">
        <f t="shared" ref="E691:K691" si="89">SUM(E685:E690)</f>
        <v>30</v>
      </c>
      <c r="F691" s="26">
        <f t="shared" si="89"/>
        <v>17</v>
      </c>
      <c r="G691" s="26">
        <f t="shared" si="89"/>
        <v>0</v>
      </c>
      <c r="H691" s="26">
        <f t="shared" si="89"/>
        <v>36</v>
      </c>
      <c r="I691" s="26">
        <f t="shared" si="89"/>
        <v>16</v>
      </c>
      <c r="J691" s="26">
        <f t="shared" si="89"/>
        <v>10</v>
      </c>
      <c r="K691" s="26">
        <f t="shared" si="89"/>
        <v>109</v>
      </c>
      <c r="L691" s="26" t="str">
        <f>CONCATENATE(CHAR(48+COUNTIF(L685:L690,"Gold medal")),"G, ",CHAR(48+COUNTIF(L685:L690,"Silver medal")),"S, ",CHAR(48+COUNTIF(L685:L690,"Bronze medal")),"B")</f>
        <v>0G, 3S, 0B</v>
      </c>
    </row>
    <row r="692" spans="1:12" ht="15" customHeight="1">
      <c r="C692" s="3" t="str">
        <f>D693</f>
        <v>Switzerland</v>
      </c>
    </row>
    <row r="693" spans="1:12" ht="15" customHeight="1">
      <c r="A693" s="4" t="s">
        <v>186</v>
      </c>
      <c r="B693" s="5" t="s">
        <v>1150</v>
      </c>
      <c r="C693" s="6" t="s">
        <v>1151</v>
      </c>
      <c r="D693" s="7" t="s">
        <v>1152</v>
      </c>
      <c r="E693" s="8">
        <v>1</v>
      </c>
      <c r="F693" s="8">
        <v>7</v>
      </c>
      <c r="G693" s="8">
        <v>0</v>
      </c>
      <c r="H693" s="8">
        <v>7</v>
      </c>
      <c r="I693" s="8">
        <v>7</v>
      </c>
      <c r="J693" s="8">
        <v>0</v>
      </c>
      <c r="K693" s="9">
        <v>22</v>
      </c>
      <c r="L693" s="10" t="s">
        <v>66</v>
      </c>
    </row>
    <row r="694" spans="1:12" ht="15" customHeight="1">
      <c r="A694" s="11" t="s">
        <v>97</v>
      </c>
      <c r="B694" s="12" t="s">
        <v>1153</v>
      </c>
      <c r="C694" s="13" t="s">
        <v>1154</v>
      </c>
      <c r="D694" s="14" t="s">
        <v>1152</v>
      </c>
      <c r="E694" s="15">
        <v>5</v>
      </c>
      <c r="F694" s="15">
        <v>7</v>
      </c>
      <c r="G694" s="15">
        <v>0</v>
      </c>
      <c r="H694" s="15">
        <v>7</v>
      </c>
      <c r="I694" s="15">
        <v>0</v>
      </c>
      <c r="J694" s="15">
        <v>0</v>
      </c>
      <c r="K694" s="16">
        <v>19</v>
      </c>
      <c r="L694" s="17" t="s">
        <v>4</v>
      </c>
    </row>
    <row r="695" spans="1:12" ht="15" customHeight="1">
      <c r="A695" s="11" t="s">
        <v>97</v>
      </c>
      <c r="B695" s="12" t="s">
        <v>1155</v>
      </c>
      <c r="C695" s="13" t="s">
        <v>1156</v>
      </c>
      <c r="D695" s="14" t="s">
        <v>1152</v>
      </c>
      <c r="E695" s="15">
        <v>7</v>
      </c>
      <c r="F695" s="15">
        <v>4</v>
      </c>
      <c r="G695" s="15">
        <v>0</v>
      </c>
      <c r="H695" s="15">
        <v>6</v>
      </c>
      <c r="I695" s="15">
        <v>2</v>
      </c>
      <c r="J695" s="15">
        <v>0</v>
      </c>
      <c r="K695" s="16">
        <v>19</v>
      </c>
      <c r="L695" s="17" t="s">
        <v>4</v>
      </c>
    </row>
    <row r="696" spans="1:12" ht="15" customHeight="1">
      <c r="A696" s="11" t="s">
        <v>0</v>
      </c>
      <c r="B696" s="12" t="s">
        <v>1157</v>
      </c>
      <c r="C696" s="13" t="s">
        <v>1158</v>
      </c>
      <c r="D696" s="14" t="s">
        <v>1152</v>
      </c>
      <c r="E696" s="15">
        <v>7</v>
      </c>
      <c r="F696" s="15">
        <v>1</v>
      </c>
      <c r="G696" s="15">
        <v>0</v>
      </c>
      <c r="H696" s="15">
        <v>7</v>
      </c>
      <c r="I696" s="15">
        <v>3</v>
      </c>
      <c r="J696" s="15">
        <v>0</v>
      </c>
      <c r="K696" s="16">
        <v>18</v>
      </c>
      <c r="L696" s="17" t="s">
        <v>4</v>
      </c>
    </row>
    <row r="697" spans="1:12" ht="15" customHeight="1">
      <c r="A697" s="11" t="s">
        <v>106</v>
      </c>
      <c r="B697" s="12" t="s">
        <v>1159</v>
      </c>
      <c r="C697" s="13" t="s">
        <v>1160</v>
      </c>
      <c r="D697" s="14" t="s">
        <v>1152</v>
      </c>
      <c r="E697" s="15">
        <v>2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6">
        <v>2</v>
      </c>
      <c r="L697" s="18"/>
    </row>
    <row r="698" spans="1:12" ht="15" customHeight="1">
      <c r="A698" s="19" t="s">
        <v>97</v>
      </c>
      <c r="B698" s="20" t="s">
        <v>1161</v>
      </c>
      <c r="C698" s="21" t="s">
        <v>1162</v>
      </c>
      <c r="D698" s="22" t="s">
        <v>1152</v>
      </c>
      <c r="E698" s="23">
        <v>7</v>
      </c>
      <c r="F698" s="23">
        <v>3</v>
      </c>
      <c r="G698" s="23">
        <v>0</v>
      </c>
      <c r="H698" s="23">
        <v>7</v>
      </c>
      <c r="I698" s="23">
        <v>2</v>
      </c>
      <c r="J698" s="23">
        <v>0</v>
      </c>
      <c r="K698" s="24">
        <v>19</v>
      </c>
      <c r="L698" s="27" t="s">
        <v>4</v>
      </c>
    </row>
    <row r="699" spans="1:12" ht="15" customHeight="1">
      <c r="C699" s="1"/>
      <c r="E699" s="26">
        <f t="shared" ref="E699:K699" si="90">SUM(E693:E698)</f>
        <v>29</v>
      </c>
      <c r="F699" s="26">
        <f t="shared" si="90"/>
        <v>22</v>
      </c>
      <c r="G699" s="26">
        <f t="shared" si="90"/>
        <v>0</v>
      </c>
      <c r="H699" s="26">
        <f t="shared" si="90"/>
        <v>34</v>
      </c>
      <c r="I699" s="26">
        <f t="shared" si="90"/>
        <v>14</v>
      </c>
      <c r="J699" s="26">
        <f t="shared" si="90"/>
        <v>0</v>
      </c>
      <c r="K699" s="26">
        <f t="shared" si="90"/>
        <v>99</v>
      </c>
      <c r="L699" s="26" t="str">
        <f>CONCATENATE(CHAR(48+COUNTIF(L693:L698,"Gold medal")),"G, ",CHAR(48+COUNTIF(L693:L698,"Silver medal")),"S, ",CHAR(48+COUNTIF(L693:L698,"Bronze medal")),"B")</f>
        <v>0G, 1S, 4B</v>
      </c>
    </row>
    <row r="700" spans="1:12" ht="15" customHeight="1">
      <c r="C700" s="3" t="str">
        <f>D701</f>
        <v>Syria</v>
      </c>
    </row>
    <row r="701" spans="1:12" ht="15" customHeight="1">
      <c r="A701" s="4" t="s">
        <v>78</v>
      </c>
      <c r="B701" s="5" t="s">
        <v>1163</v>
      </c>
      <c r="C701" s="6" t="s">
        <v>1164</v>
      </c>
      <c r="D701" s="7" t="s">
        <v>1165</v>
      </c>
      <c r="E701" s="8">
        <v>7</v>
      </c>
      <c r="F701" s="8">
        <v>2</v>
      </c>
      <c r="G701" s="8">
        <v>0</v>
      </c>
      <c r="H701" s="8">
        <v>7</v>
      </c>
      <c r="I701" s="8">
        <v>4</v>
      </c>
      <c r="J701" s="8">
        <v>0</v>
      </c>
      <c r="K701" s="9">
        <v>20</v>
      </c>
      <c r="L701" s="10" t="s">
        <v>4</v>
      </c>
    </row>
    <row r="702" spans="1:12" ht="15" customHeight="1">
      <c r="A702" s="11" t="s">
        <v>36</v>
      </c>
      <c r="B702" s="12" t="s">
        <v>1166</v>
      </c>
      <c r="C702" s="13" t="s">
        <v>1167</v>
      </c>
      <c r="D702" s="14" t="s">
        <v>1165</v>
      </c>
      <c r="E702" s="15">
        <v>6</v>
      </c>
      <c r="F702" s="15">
        <v>2</v>
      </c>
      <c r="G702" s="15">
        <v>0</v>
      </c>
      <c r="H702" s="15">
        <v>7</v>
      </c>
      <c r="I702" s="15">
        <v>2</v>
      </c>
      <c r="J702" s="15">
        <v>0</v>
      </c>
      <c r="K702" s="16">
        <v>17</v>
      </c>
      <c r="L702" s="17" t="s">
        <v>4</v>
      </c>
    </row>
    <row r="703" spans="1:12" ht="15" customHeight="1">
      <c r="A703" s="11" t="s">
        <v>24</v>
      </c>
      <c r="B703" s="12" t="s">
        <v>1168</v>
      </c>
      <c r="C703" s="13" t="s">
        <v>1169</v>
      </c>
      <c r="D703" s="14" t="s">
        <v>1165</v>
      </c>
      <c r="E703" s="15">
        <v>7</v>
      </c>
      <c r="F703" s="15">
        <v>2</v>
      </c>
      <c r="G703" s="15">
        <v>0</v>
      </c>
      <c r="H703" s="15">
        <v>2</v>
      </c>
      <c r="I703" s="15">
        <v>0</v>
      </c>
      <c r="J703" s="15">
        <v>0</v>
      </c>
      <c r="K703" s="16">
        <v>11</v>
      </c>
      <c r="L703" s="17" t="s">
        <v>8</v>
      </c>
    </row>
    <row r="704" spans="1:12" ht="15" customHeight="1">
      <c r="A704" s="11" t="s">
        <v>9</v>
      </c>
      <c r="B704" s="12" t="s">
        <v>1170</v>
      </c>
      <c r="C704" s="13" t="s">
        <v>1171</v>
      </c>
      <c r="D704" s="14" t="s">
        <v>1165</v>
      </c>
      <c r="E704" s="15">
        <v>7</v>
      </c>
      <c r="F704" s="15">
        <v>0</v>
      </c>
      <c r="G704" s="15">
        <v>0</v>
      </c>
      <c r="H704" s="15">
        <v>1</v>
      </c>
      <c r="I704" s="15">
        <v>0</v>
      </c>
      <c r="J704" s="15">
        <v>0</v>
      </c>
      <c r="K704" s="16">
        <v>8</v>
      </c>
      <c r="L704" s="17" t="s">
        <v>8</v>
      </c>
    </row>
    <row r="705" spans="1:12" ht="15" customHeight="1">
      <c r="A705" s="11" t="s">
        <v>5</v>
      </c>
      <c r="B705" s="12" t="s">
        <v>1172</v>
      </c>
      <c r="C705" s="13" t="s">
        <v>1173</v>
      </c>
      <c r="D705" s="14" t="s">
        <v>1165</v>
      </c>
      <c r="E705" s="15">
        <v>7</v>
      </c>
      <c r="F705" s="15">
        <v>0</v>
      </c>
      <c r="G705" s="15">
        <v>0</v>
      </c>
      <c r="H705" s="15">
        <v>4</v>
      </c>
      <c r="I705" s="15">
        <v>2</v>
      </c>
      <c r="J705" s="15">
        <v>0</v>
      </c>
      <c r="K705" s="16">
        <v>13</v>
      </c>
      <c r="L705" s="17" t="s">
        <v>8</v>
      </c>
    </row>
    <row r="706" spans="1:12" ht="15" customHeight="1">
      <c r="A706" s="19" t="s">
        <v>0</v>
      </c>
      <c r="B706" s="20" t="s">
        <v>1174</v>
      </c>
      <c r="C706" s="21" t="s">
        <v>1175</v>
      </c>
      <c r="D706" s="22" t="s">
        <v>1165</v>
      </c>
      <c r="E706" s="23">
        <v>7</v>
      </c>
      <c r="F706" s="23">
        <v>2</v>
      </c>
      <c r="G706" s="23">
        <v>0</v>
      </c>
      <c r="H706" s="23">
        <v>7</v>
      </c>
      <c r="I706" s="23">
        <v>2</v>
      </c>
      <c r="J706" s="23">
        <v>0</v>
      </c>
      <c r="K706" s="24">
        <v>18</v>
      </c>
      <c r="L706" s="27" t="s">
        <v>4</v>
      </c>
    </row>
    <row r="707" spans="1:12" ht="15" customHeight="1">
      <c r="C707" s="1"/>
      <c r="E707" s="26">
        <f t="shared" ref="E707:K707" si="91">SUM(E701:E706)</f>
        <v>41</v>
      </c>
      <c r="F707" s="26">
        <f t="shared" si="91"/>
        <v>8</v>
      </c>
      <c r="G707" s="26">
        <f t="shared" si="91"/>
        <v>0</v>
      </c>
      <c r="H707" s="26">
        <f t="shared" si="91"/>
        <v>28</v>
      </c>
      <c r="I707" s="26">
        <f t="shared" si="91"/>
        <v>10</v>
      </c>
      <c r="J707" s="26">
        <f t="shared" si="91"/>
        <v>0</v>
      </c>
      <c r="K707" s="26">
        <f t="shared" si="91"/>
        <v>87</v>
      </c>
      <c r="L707" s="26" t="str">
        <f>CONCATENATE(CHAR(48+COUNTIF(L701:L706,"Gold medal")),"G, ",CHAR(48+COUNTIF(L701:L706,"Silver medal")),"S, ",CHAR(48+COUNTIF(L701:L706,"Bronze medal")),"B")</f>
        <v>0G, 0S, 3B</v>
      </c>
    </row>
    <row r="708" spans="1:12" ht="15" customHeight="1">
      <c r="C708" s="3" t="str">
        <f>D709</f>
        <v>Taiwan</v>
      </c>
    </row>
    <row r="709" spans="1:12" ht="15" customHeight="1">
      <c r="A709" s="4" t="s">
        <v>609</v>
      </c>
      <c r="B709" s="5" t="s">
        <v>1176</v>
      </c>
      <c r="C709" s="6" t="s">
        <v>1177</v>
      </c>
      <c r="D709" s="7" t="s">
        <v>1178</v>
      </c>
      <c r="E709" s="8">
        <v>7</v>
      </c>
      <c r="F709" s="8">
        <v>2</v>
      </c>
      <c r="G709" s="8">
        <v>5</v>
      </c>
      <c r="H709" s="8">
        <v>7</v>
      </c>
      <c r="I709" s="8">
        <v>7</v>
      </c>
      <c r="J709" s="8">
        <v>2</v>
      </c>
      <c r="K709" s="9">
        <v>30</v>
      </c>
      <c r="L709" s="10" t="s">
        <v>225</v>
      </c>
    </row>
    <row r="710" spans="1:12" ht="15" customHeight="1">
      <c r="A710" s="11" t="s">
        <v>230</v>
      </c>
      <c r="B710" s="12" t="s">
        <v>1179</v>
      </c>
      <c r="C710" s="13" t="s">
        <v>1180</v>
      </c>
      <c r="D710" s="14" t="s">
        <v>1178</v>
      </c>
      <c r="E710" s="15">
        <v>7</v>
      </c>
      <c r="F710" s="15">
        <v>7</v>
      </c>
      <c r="G710" s="15">
        <v>0</v>
      </c>
      <c r="H710" s="15">
        <v>3</v>
      </c>
      <c r="I710" s="15">
        <v>7</v>
      </c>
      <c r="J710" s="15">
        <v>3</v>
      </c>
      <c r="K710" s="16">
        <v>27</v>
      </c>
      <c r="L710" s="17" t="s">
        <v>66</v>
      </c>
    </row>
    <row r="711" spans="1:12" ht="15" customHeight="1">
      <c r="A711" s="11" t="s">
        <v>126</v>
      </c>
      <c r="B711" s="12" t="s">
        <v>1181</v>
      </c>
      <c r="C711" s="13" t="s">
        <v>1182</v>
      </c>
      <c r="D711" s="14" t="s">
        <v>1178</v>
      </c>
      <c r="E711" s="15">
        <v>7</v>
      </c>
      <c r="F711" s="15">
        <v>7</v>
      </c>
      <c r="G711" s="15">
        <v>0</v>
      </c>
      <c r="H711" s="15">
        <v>7</v>
      </c>
      <c r="I711" s="15">
        <v>3</v>
      </c>
      <c r="J711" s="15">
        <v>0</v>
      </c>
      <c r="K711" s="16">
        <v>24</v>
      </c>
      <c r="L711" s="17" t="s">
        <v>66</v>
      </c>
    </row>
    <row r="712" spans="1:12" ht="15" customHeight="1">
      <c r="A712" s="11" t="s">
        <v>471</v>
      </c>
      <c r="B712" s="12" t="s">
        <v>1183</v>
      </c>
      <c r="C712" s="13" t="s">
        <v>1184</v>
      </c>
      <c r="D712" s="14" t="s">
        <v>1178</v>
      </c>
      <c r="E712" s="15">
        <v>7</v>
      </c>
      <c r="F712" s="15">
        <v>7</v>
      </c>
      <c r="G712" s="15">
        <v>0</v>
      </c>
      <c r="H712" s="15">
        <v>7</v>
      </c>
      <c r="I712" s="15">
        <v>7</v>
      </c>
      <c r="J712" s="15">
        <v>7</v>
      </c>
      <c r="K712" s="16">
        <v>35</v>
      </c>
      <c r="L712" s="17" t="s">
        <v>225</v>
      </c>
    </row>
    <row r="713" spans="1:12" ht="15" customHeight="1">
      <c r="A713" s="11" t="s">
        <v>252</v>
      </c>
      <c r="B713" s="12" t="s">
        <v>1185</v>
      </c>
      <c r="C713" s="13" t="s">
        <v>1186</v>
      </c>
      <c r="D713" s="14" t="s">
        <v>1178</v>
      </c>
      <c r="E713" s="15">
        <v>7</v>
      </c>
      <c r="F713" s="15">
        <v>7</v>
      </c>
      <c r="G713" s="15">
        <v>2</v>
      </c>
      <c r="H713" s="15">
        <v>7</v>
      </c>
      <c r="I713" s="15">
        <v>2</v>
      </c>
      <c r="J713" s="15">
        <v>6</v>
      </c>
      <c r="K713" s="16">
        <v>31</v>
      </c>
      <c r="L713" s="17" t="s">
        <v>225</v>
      </c>
    </row>
    <row r="714" spans="1:12" ht="15" customHeight="1">
      <c r="A714" s="19" t="s">
        <v>116</v>
      </c>
      <c r="B714" s="20" t="s">
        <v>1187</v>
      </c>
      <c r="C714" s="21" t="s">
        <v>1188</v>
      </c>
      <c r="D714" s="22" t="s">
        <v>1178</v>
      </c>
      <c r="E714" s="23">
        <v>7</v>
      </c>
      <c r="F714" s="23">
        <v>7</v>
      </c>
      <c r="G714" s="23">
        <v>0</v>
      </c>
      <c r="H714" s="23">
        <v>7</v>
      </c>
      <c r="I714" s="23">
        <v>4</v>
      </c>
      <c r="J714" s="23">
        <v>3</v>
      </c>
      <c r="K714" s="24">
        <v>28</v>
      </c>
      <c r="L714" s="27" t="s">
        <v>66</v>
      </c>
    </row>
    <row r="715" spans="1:12" ht="15" customHeight="1">
      <c r="C715" s="1"/>
      <c r="E715" s="26">
        <f t="shared" ref="E715:K715" si="92">SUM(E709:E714)</f>
        <v>42</v>
      </c>
      <c r="F715" s="26">
        <f t="shared" si="92"/>
        <v>37</v>
      </c>
      <c r="G715" s="26">
        <f t="shared" si="92"/>
        <v>7</v>
      </c>
      <c r="H715" s="26">
        <f t="shared" si="92"/>
        <v>38</v>
      </c>
      <c r="I715" s="26">
        <f t="shared" si="92"/>
        <v>30</v>
      </c>
      <c r="J715" s="26">
        <f t="shared" si="92"/>
        <v>21</v>
      </c>
      <c r="K715" s="26">
        <f t="shared" si="92"/>
        <v>175</v>
      </c>
      <c r="L715" s="26" t="str">
        <f>CONCATENATE(CHAR(48+COUNTIF(L709:L714,"Gold medal")),"G, ",CHAR(48+COUNTIF(L709:L714,"Silver medal")),"S, ",CHAR(48+COUNTIF(L709:L714,"Bronze medal")),"B")</f>
        <v>3G, 3S, 0B</v>
      </c>
    </row>
    <row r="716" spans="1:12" ht="15" customHeight="1">
      <c r="C716" s="3" t="str">
        <f>D717</f>
        <v>Tajikistan</v>
      </c>
    </row>
    <row r="717" spans="1:12" ht="15" customHeight="1">
      <c r="A717" s="4" t="s">
        <v>32</v>
      </c>
      <c r="B717" s="5" t="s">
        <v>1189</v>
      </c>
      <c r="C717" s="30" t="s">
        <v>1190</v>
      </c>
      <c r="D717" s="7" t="s">
        <v>1191</v>
      </c>
      <c r="E717" s="8">
        <v>7</v>
      </c>
      <c r="F717" s="8">
        <v>0</v>
      </c>
      <c r="G717" s="8">
        <v>0</v>
      </c>
      <c r="H717" s="8">
        <v>7</v>
      </c>
      <c r="I717" s="8">
        <v>0</v>
      </c>
      <c r="J717" s="8">
        <v>0</v>
      </c>
      <c r="K717" s="9">
        <v>14</v>
      </c>
      <c r="L717" s="10" t="s">
        <v>8</v>
      </c>
    </row>
    <row r="718" spans="1:12" ht="15" customHeight="1">
      <c r="A718" s="11" t="s">
        <v>32</v>
      </c>
      <c r="B718" s="12" t="s">
        <v>1192</v>
      </c>
      <c r="C718" s="13" t="s">
        <v>1193</v>
      </c>
      <c r="D718" s="14" t="s">
        <v>1191</v>
      </c>
      <c r="E718" s="15">
        <v>7</v>
      </c>
      <c r="F718" s="15">
        <v>0</v>
      </c>
      <c r="G718" s="15">
        <v>0</v>
      </c>
      <c r="H718" s="15">
        <v>7</v>
      </c>
      <c r="I718" s="15">
        <v>0</v>
      </c>
      <c r="J718" s="15">
        <v>0</v>
      </c>
      <c r="K718" s="16">
        <v>14</v>
      </c>
      <c r="L718" s="17" t="s">
        <v>8</v>
      </c>
    </row>
    <row r="719" spans="1:12" ht="15" customHeight="1">
      <c r="A719" s="11" t="s">
        <v>58</v>
      </c>
      <c r="B719" s="12" t="s">
        <v>1194</v>
      </c>
      <c r="C719" s="13" t="s">
        <v>1195</v>
      </c>
      <c r="D719" s="14" t="s">
        <v>1191</v>
      </c>
      <c r="E719" s="15">
        <v>7</v>
      </c>
      <c r="F719" s="15">
        <v>1</v>
      </c>
      <c r="G719" s="15">
        <v>0</v>
      </c>
      <c r="H719" s="15">
        <v>7</v>
      </c>
      <c r="I719" s="15">
        <v>0</v>
      </c>
      <c r="J719" s="15">
        <v>0</v>
      </c>
      <c r="K719" s="16">
        <v>15</v>
      </c>
      <c r="L719" s="17" t="s">
        <v>8</v>
      </c>
    </row>
    <row r="720" spans="1:12" ht="15" customHeight="1">
      <c r="A720" s="11" t="s">
        <v>171</v>
      </c>
      <c r="B720" s="12" t="s">
        <v>1196</v>
      </c>
      <c r="C720" s="29" t="s">
        <v>1197</v>
      </c>
      <c r="D720" s="14" t="s">
        <v>1191</v>
      </c>
      <c r="E720" s="15">
        <v>7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6">
        <v>7</v>
      </c>
      <c r="L720" s="17" t="s">
        <v>8</v>
      </c>
    </row>
    <row r="721" spans="1:12" ht="15" customHeight="1">
      <c r="A721" s="11" t="s">
        <v>171</v>
      </c>
      <c r="B721" s="12" t="s">
        <v>1198</v>
      </c>
      <c r="C721" s="13" t="s">
        <v>1199</v>
      </c>
      <c r="D721" s="14" t="s">
        <v>1191</v>
      </c>
      <c r="E721" s="15">
        <v>7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6">
        <v>7</v>
      </c>
      <c r="L721" s="17" t="s">
        <v>8</v>
      </c>
    </row>
    <row r="722" spans="1:12" ht="15" customHeight="1">
      <c r="A722" s="19" t="s">
        <v>47</v>
      </c>
      <c r="B722" s="20" t="s">
        <v>1200</v>
      </c>
      <c r="C722" s="21" t="s">
        <v>1201</v>
      </c>
      <c r="D722" s="22" t="s">
        <v>1191</v>
      </c>
      <c r="E722" s="23">
        <v>7</v>
      </c>
      <c r="F722" s="23">
        <v>0</v>
      </c>
      <c r="G722" s="23">
        <v>0</v>
      </c>
      <c r="H722" s="23">
        <v>2</v>
      </c>
      <c r="I722" s="23">
        <v>0</v>
      </c>
      <c r="J722" s="23">
        <v>0</v>
      </c>
      <c r="K722" s="24">
        <v>9</v>
      </c>
      <c r="L722" s="27" t="s">
        <v>8</v>
      </c>
    </row>
    <row r="723" spans="1:12" ht="15" customHeight="1">
      <c r="C723" s="1"/>
      <c r="E723" s="26">
        <f t="shared" ref="E723:K723" si="93">SUM(E717:E722)</f>
        <v>42</v>
      </c>
      <c r="F723" s="26">
        <f t="shared" si="93"/>
        <v>1</v>
      </c>
      <c r="G723" s="26">
        <f t="shared" si="93"/>
        <v>0</v>
      </c>
      <c r="H723" s="26">
        <f t="shared" si="93"/>
        <v>23</v>
      </c>
      <c r="I723" s="26">
        <f t="shared" si="93"/>
        <v>0</v>
      </c>
      <c r="J723" s="26">
        <f t="shared" si="93"/>
        <v>0</v>
      </c>
      <c r="K723" s="26">
        <f t="shared" si="93"/>
        <v>66</v>
      </c>
      <c r="L723" s="26" t="str">
        <f>CONCATENATE(CHAR(48+COUNTIF(L717:L722,"Gold medal")),"G, ",CHAR(48+COUNTIF(L717:L722,"Silver medal")),"S, ",CHAR(48+COUNTIF(L717:L722,"Bronze medal")),"B")</f>
        <v>0G, 0S, 0B</v>
      </c>
    </row>
    <row r="724" spans="1:12" ht="15" customHeight="1">
      <c r="C724" s="3" t="str">
        <f>D725</f>
        <v>Tanzania</v>
      </c>
    </row>
    <row r="725" spans="1:12" ht="15" customHeight="1">
      <c r="A725" s="4" t="s">
        <v>207</v>
      </c>
      <c r="B725" s="5" t="s">
        <v>1202</v>
      </c>
      <c r="C725" s="6" t="s">
        <v>1203</v>
      </c>
      <c r="D725" s="7" t="s">
        <v>1204</v>
      </c>
      <c r="E725" s="8">
        <v>1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9">
        <v>1</v>
      </c>
      <c r="L725" s="28"/>
    </row>
    <row r="726" spans="1:12" ht="15" customHeight="1">
      <c r="A726" s="19" t="s">
        <v>106</v>
      </c>
      <c r="B726" s="20" t="s">
        <v>1205</v>
      </c>
      <c r="C726" s="21" t="s">
        <v>1206</v>
      </c>
      <c r="D726" s="22" t="s">
        <v>1204</v>
      </c>
      <c r="E726" s="23">
        <v>2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4">
        <v>2</v>
      </c>
      <c r="L726" s="25"/>
    </row>
    <row r="727" spans="1:12" ht="15" customHeight="1">
      <c r="C727" s="1"/>
      <c r="E727" s="26">
        <f t="shared" ref="E727:K727" si="94">SUM(E725:E726)</f>
        <v>3</v>
      </c>
      <c r="F727" s="26">
        <f t="shared" si="94"/>
        <v>0</v>
      </c>
      <c r="G727" s="26">
        <f t="shared" si="94"/>
        <v>0</v>
      </c>
      <c r="H727" s="26">
        <f t="shared" si="94"/>
        <v>0</v>
      </c>
      <c r="I727" s="26">
        <f t="shared" si="94"/>
        <v>0</v>
      </c>
      <c r="J727" s="26">
        <f t="shared" si="94"/>
        <v>0</v>
      </c>
      <c r="K727" s="26">
        <f t="shared" si="94"/>
        <v>3</v>
      </c>
      <c r="L727" s="26" t="str">
        <f>CONCATENATE(CHAR(48+COUNTIF(L725:L726,"Gold medal")),"G, ",CHAR(48+COUNTIF(L725:L726,"Silver medal")),"S, ",CHAR(48+COUNTIF(L725:L726,"Bronze medal")),"B")</f>
        <v>0G, 0S, 0B</v>
      </c>
    </row>
    <row r="728" spans="1:12" ht="15" customHeight="1">
      <c r="C728" s="3" t="str">
        <f>D729</f>
        <v>Thailand</v>
      </c>
    </row>
    <row r="729" spans="1:12" ht="15" customHeight="1">
      <c r="A729" s="4" t="s">
        <v>471</v>
      </c>
      <c r="B729" s="5" t="s">
        <v>1207</v>
      </c>
      <c r="C729" s="6" t="s">
        <v>1208</v>
      </c>
      <c r="D729" s="7" t="s">
        <v>1209</v>
      </c>
      <c r="E729" s="8">
        <v>7</v>
      </c>
      <c r="F729" s="8">
        <v>7</v>
      </c>
      <c r="G729" s="8">
        <v>0</v>
      </c>
      <c r="H729" s="8">
        <v>7</v>
      </c>
      <c r="I729" s="8">
        <v>7</v>
      </c>
      <c r="J729" s="8">
        <v>7</v>
      </c>
      <c r="K729" s="9">
        <v>35</v>
      </c>
      <c r="L729" s="10" t="s">
        <v>225</v>
      </c>
    </row>
    <row r="730" spans="1:12" ht="15" customHeight="1">
      <c r="A730" s="11" t="s">
        <v>63</v>
      </c>
      <c r="B730" s="12" t="s">
        <v>1210</v>
      </c>
      <c r="C730" s="13" t="s">
        <v>1211</v>
      </c>
      <c r="D730" s="14" t="s">
        <v>1209</v>
      </c>
      <c r="E730" s="15">
        <v>7</v>
      </c>
      <c r="F730" s="15">
        <v>0</v>
      </c>
      <c r="G730" s="15">
        <v>0</v>
      </c>
      <c r="H730" s="15">
        <v>7</v>
      </c>
      <c r="I730" s="15">
        <v>3</v>
      </c>
      <c r="J730" s="15">
        <v>6</v>
      </c>
      <c r="K730" s="16">
        <v>23</v>
      </c>
      <c r="L730" s="17" t="s">
        <v>66</v>
      </c>
    </row>
    <row r="731" spans="1:12" ht="15" customHeight="1">
      <c r="A731" s="11" t="s">
        <v>58</v>
      </c>
      <c r="B731" s="12" t="s">
        <v>1212</v>
      </c>
      <c r="C731" s="13" t="s">
        <v>1213</v>
      </c>
      <c r="D731" s="14" t="s">
        <v>1209</v>
      </c>
      <c r="E731" s="15">
        <v>7</v>
      </c>
      <c r="F731" s="15">
        <v>1</v>
      </c>
      <c r="G731" s="15">
        <v>0</v>
      </c>
      <c r="H731" s="15">
        <v>7</v>
      </c>
      <c r="I731" s="15">
        <v>0</v>
      </c>
      <c r="J731" s="15">
        <v>0</v>
      </c>
      <c r="K731" s="16">
        <v>15</v>
      </c>
      <c r="L731" s="17" t="s">
        <v>8</v>
      </c>
    </row>
    <row r="732" spans="1:12" ht="15" customHeight="1">
      <c r="A732" s="11" t="s">
        <v>609</v>
      </c>
      <c r="B732" s="12" t="s">
        <v>1214</v>
      </c>
      <c r="C732" s="13" t="s">
        <v>1215</v>
      </c>
      <c r="D732" s="14" t="s">
        <v>1209</v>
      </c>
      <c r="E732" s="15">
        <v>7</v>
      </c>
      <c r="F732" s="15">
        <v>2</v>
      </c>
      <c r="G732" s="15">
        <v>0</v>
      </c>
      <c r="H732" s="15">
        <v>7</v>
      </c>
      <c r="I732" s="15">
        <v>7</v>
      </c>
      <c r="J732" s="15">
        <v>7</v>
      </c>
      <c r="K732" s="16">
        <v>30</v>
      </c>
      <c r="L732" s="17" t="s">
        <v>225</v>
      </c>
    </row>
    <row r="733" spans="1:12" ht="15" customHeight="1">
      <c r="A733" s="11" t="s">
        <v>116</v>
      </c>
      <c r="B733" s="12" t="s">
        <v>1216</v>
      </c>
      <c r="C733" s="13" t="s">
        <v>1217</v>
      </c>
      <c r="D733" s="14" t="s">
        <v>1209</v>
      </c>
      <c r="E733" s="15">
        <v>7</v>
      </c>
      <c r="F733" s="15">
        <v>7</v>
      </c>
      <c r="G733" s="15">
        <v>0</v>
      </c>
      <c r="H733" s="15">
        <v>7</v>
      </c>
      <c r="I733" s="15">
        <v>7</v>
      </c>
      <c r="J733" s="15">
        <v>0</v>
      </c>
      <c r="K733" s="16">
        <v>28</v>
      </c>
      <c r="L733" s="17" t="s">
        <v>66</v>
      </c>
    </row>
    <row r="734" spans="1:12" ht="15" customHeight="1">
      <c r="A734" s="19" t="s">
        <v>36</v>
      </c>
      <c r="B734" s="20" t="s">
        <v>1218</v>
      </c>
      <c r="C734" s="21" t="s">
        <v>1219</v>
      </c>
      <c r="D734" s="22" t="s">
        <v>1209</v>
      </c>
      <c r="E734" s="23">
        <v>7</v>
      </c>
      <c r="F734" s="23">
        <v>1</v>
      </c>
      <c r="G734" s="23">
        <v>0</v>
      </c>
      <c r="H734" s="23">
        <v>7</v>
      </c>
      <c r="I734" s="23">
        <v>2</v>
      </c>
      <c r="J734" s="23">
        <v>0</v>
      </c>
      <c r="K734" s="24">
        <v>17</v>
      </c>
      <c r="L734" s="27" t="s">
        <v>4</v>
      </c>
    </row>
    <row r="735" spans="1:12" ht="15" customHeight="1">
      <c r="C735" s="1"/>
      <c r="E735" s="26">
        <f t="shared" ref="E735:K735" si="95">SUM(E729:E734)</f>
        <v>42</v>
      </c>
      <c r="F735" s="26">
        <f t="shared" si="95"/>
        <v>18</v>
      </c>
      <c r="G735" s="26">
        <f t="shared" si="95"/>
        <v>0</v>
      </c>
      <c r="H735" s="26">
        <f t="shared" si="95"/>
        <v>42</v>
      </c>
      <c r="I735" s="26">
        <f t="shared" si="95"/>
        <v>26</v>
      </c>
      <c r="J735" s="26">
        <f t="shared" si="95"/>
        <v>20</v>
      </c>
      <c r="K735" s="26">
        <f t="shared" si="95"/>
        <v>148</v>
      </c>
      <c r="L735" s="26" t="str">
        <f>CONCATENATE(CHAR(48+COUNTIF(L729:L734,"Gold medal")),"G, ",CHAR(48+COUNTIF(L729:L734,"Silver medal")),"S, ",CHAR(48+COUNTIF(L729:L734,"Bronze medal")),"B")</f>
        <v>2G, 2S, 1B</v>
      </c>
    </row>
    <row r="736" spans="1:12" ht="15" customHeight="1">
      <c r="C736" s="3" t="str">
        <f>D737</f>
        <v>Trinidad and Tobago</v>
      </c>
    </row>
    <row r="737" spans="1:12" ht="15" customHeight="1">
      <c r="A737" s="4" t="s">
        <v>18</v>
      </c>
      <c r="B737" s="5" t="s">
        <v>1220</v>
      </c>
      <c r="C737" s="6" t="s">
        <v>1221</v>
      </c>
      <c r="D737" s="7" t="s">
        <v>1222</v>
      </c>
      <c r="E737" s="8">
        <v>1</v>
      </c>
      <c r="F737" s="8">
        <v>1</v>
      </c>
      <c r="G737" s="8">
        <v>0</v>
      </c>
      <c r="H737" s="8">
        <v>1</v>
      </c>
      <c r="I737" s="8">
        <v>0</v>
      </c>
      <c r="J737" s="8">
        <v>0</v>
      </c>
      <c r="K737" s="9">
        <v>3</v>
      </c>
      <c r="L737" s="28"/>
    </row>
    <row r="738" spans="1:12" ht="15" customHeight="1">
      <c r="A738" s="11" t="s">
        <v>171</v>
      </c>
      <c r="B738" s="12" t="s">
        <v>1223</v>
      </c>
      <c r="C738" s="13" t="s">
        <v>1224</v>
      </c>
      <c r="D738" s="14" t="s">
        <v>1222</v>
      </c>
      <c r="E738" s="15">
        <v>7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6">
        <v>7</v>
      </c>
      <c r="L738" s="17" t="s">
        <v>8</v>
      </c>
    </row>
    <row r="739" spans="1:12" ht="15" customHeight="1">
      <c r="A739" s="11" t="s">
        <v>18</v>
      </c>
      <c r="B739" s="12" t="s">
        <v>1225</v>
      </c>
      <c r="C739" s="13" t="s">
        <v>1226</v>
      </c>
      <c r="D739" s="14" t="s">
        <v>1222</v>
      </c>
      <c r="E739" s="15">
        <v>1</v>
      </c>
      <c r="F739" s="15">
        <v>1</v>
      </c>
      <c r="G739" s="15">
        <v>0</v>
      </c>
      <c r="H739" s="15">
        <v>1</v>
      </c>
      <c r="I739" s="15">
        <v>0</v>
      </c>
      <c r="J739" s="15">
        <v>0</v>
      </c>
      <c r="K739" s="16">
        <v>3</v>
      </c>
      <c r="L739" s="18"/>
    </row>
    <row r="740" spans="1:12" ht="15" customHeight="1">
      <c r="A740" s="19" t="s">
        <v>106</v>
      </c>
      <c r="B740" s="20" t="s">
        <v>1227</v>
      </c>
      <c r="C740" s="21" t="s">
        <v>1228</v>
      </c>
      <c r="D740" s="22" t="s">
        <v>1222</v>
      </c>
      <c r="E740" s="23">
        <v>1</v>
      </c>
      <c r="F740" s="23">
        <v>0</v>
      </c>
      <c r="G740" s="23">
        <v>0</v>
      </c>
      <c r="H740" s="23">
        <v>0</v>
      </c>
      <c r="I740" s="23">
        <v>0</v>
      </c>
      <c r="J740" s="23">
        <v>1</v>
      </c>
      <c r="K740" s="24">
        <v>2</v>
      </c>
      <c r="L740" s="25"/>
    </row>
    <row r="741" spans="1:12" ht="15" customHeight="1">
      <c r="C741" s="1"/>
      <c r="E741" s="26">
        <f t="shared" ref="E741:K741" si="96">SUM(E737:E740)</f>
        <v>10</v>
      </c>
      <c r="F741" s="26">
        <f t="shared" si="96"/>
        <v>2</v>
      </c>
      <c r="G741" s="26">
        <f t="shared" si="96"/>
        <v>0</v>
      </c>
      <c r="H741" s="26">
        <f t="shared" si="96"/>
        <v>2</v>
      </c>
      <c r="I741" s="26">
        <f t="shared" si="96"/>
        <v>0</v>
      </c>
      <c r="J741" s="26">
        <f t="shared" si="96"/>
        <v>1</v>
      </c>
      <c r="K741" s="26">
        <f t="shared" si="96"/>
        <v>15</v>
      </c>
      <c r="L741" s="26" t="str">
        <f>CONCATENATE(CHAR(48+COUNTIF(L737:L740,"Gold medal")),"G, ",CHAR(48+COUNTIF(L737:L740,"Silver medal")),"S, ",CHAR(48+COUNTIF(L737:L740,"Bronze medal")),"B")</f>
        <v>0G, 0S, 0B</v>
      </c>
    </row>
    <row r="742" spans="1:12" ht="15" customHeight="1">
      <c r="C742" s="3" t="str">
        <f>D743</f>
        <v>Tunisia</v>
      </c>
    </row>
    <row r="743" spans="1:12" ht="15" customHeight="1">
      <c r="A743" s="4" t="s">
        <v>15</v>
      </c>
      <c r="B743" s="5" t="s">
        <v>1229</v>
      </c>
      <c r="C743" s="6" t="s">
        <v>1230</v>
      </c>
      <c r="D743" s="7" t="s">
        <v>1231</v>
      </c>
      <c r="E743" s="8">
        <v>7</v>
      </c>
      <c r="F743" s="8">
        <v>0</v>
      </c>
      <c r="G743" s="8">
        <v>0</v>
      </c>
      <c r="H743" s="8">
        <v>5</v>
      </c>
      <c r="I743" s="8">
        <v>0</v>
      </c>
      <c r="J743" s="8">
        <v>0</v>
      </c>
      <c r="K743" s="9">
        <v>12</v>
      </c>
      <c r="L743" s="10" t="s">
        <v>8</v>
      </c>
    </row>
    <row r="744" spans="1:12" ht="15" customHeight="1">
      <c r="A744" s="11" t="s">
        <v>171</v>
      </c>
      <c r="B744" s="12" t="s">
        <v>1232</v>
      </c>
      <c r="C744" s="13" t="s">
        <v>1233</v>
      </c>
      <c r="D744" s="14" t="s">
        <v>1231</v>
      </c>
      <c r="E744" s="15">
        <v>7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6">
        <v>7</v>
      </c>
      <c r="L744" s="17" t="s">
        <v>8</v>
      </c>
    </row>
    <row r="745" spans="1:12" ht="15" customHeight="1">
      <c r="A745" s="11" t="s">
        <v>171</v>
      </c>
      <c r="B745" s="12" t="s">
        <v>1234</v>
      </c>
      <c r="C745" s="13" t="s">
        <v>1235</v>
      </c>
      <c r="D745" s="14" t="s">
        <v>1231</v>
      </c>
      <c r="E745" s="15">
        <v>7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6">
        <v>7</v>
      </c>
      <c r="L745" s="17" t="s">
        <v>8</v>
      </c>
    </row>
    <row r="746" spans="1:12" ht="15" customHeight="1">
      <c r="A746" s="11" t="s">
        <v>323</v>
      </c>
      <c r="B746" s="12" t="s">
        <v>1236</v>
      </c>
      <c r="C746" s="13" t="s">
        <v>1237</v>
      </c>
      <c r="D746" s="14" t="s">
        <v>1231</v>
      </c>
      <c r="E746" s="15">
        <v>6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6">
        <v>6</v>
      </c>
      <c r="L746" s="18"/>
    </row>
    <row r="747" spans="1:12" ht="15" customHeight="1">
      <c r="A747" s="11" t="s">
        <v>12</v>
      </c>
      <c r="B747" s="12" t="s">
        <v>1238</v>
      </c>
      <c r="C747" s="13" t="s">
        <v>1239</v>
      </c>
      <c r="D747" s="14" t="s">
        <v>1231</v>
      </c>
      <c r="E747" s="15">
        <v>4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6">
        <v>4</v>
      </c>
      <c r="L747" s="18"/>
    </row>
    <row r="748" spans="1:12" ht="15" customHeight="1">
      <c r="A748" s="19" t="s">
        <v>32</v>
      </c>
      <c r="B748" s="20" t="s">
        <v>1240</v>
      </c>
      <c r="C748" s="21" t="s">
        <v>1241</v>
      </c>
      <c r="D748" s="22" t="s">
        <v>1231</v>
      </c>
      <c r="E748" s="23">
        <v>7</v>
      </c>
      <c r="F748" s="23">
        <v>0</v>
      </c>
      <c r="G748" s="23">
        <v>0</v>
      </c>
      <c r="H748" s="23">
        <v>7</v>
      </c>
      <c r="I748" s="23">
        <v>0</v>
      </c>
      <c r="J748" s="23">
        <v>0</v>
      </c>
      <c r="K748" s="24">
        <v>14</v>
      </c>
      <c r="L748" s="27" t="s">
        <v>8</v>
      </c>
    </row>
    <row r="749" spans="1:12" ht="15" customHeight="1">
      <c r="C749" s="1"/>
      <c r="E749" s="26">
        <f t="shared" ref="E749:K749" si="97">SUM(E743:E748)</f>
        <v>38</v>
      </c>
      <c r="F749" s="26">
        <f t="shared" si="97"/>
        <v>0</v>
      </c>
      <c r="G749" s="26">
        <f t="shared" si="97"/>
        <v>0</v>
      </c>
      <c r="H749" s="26">
        <f t="shared" si="97"/>
        <v>12</v>
      </c>
      <c r="I749" s="26">
        <f t="shared" si="97"/>
        <v>0</v>
      </c>
      <c r="J749" s="26">
        <f t="shared" si="97"/>
        <v>0</v>
      </c>
      <c r="K749" s="26">
        <f t="shared" si="97"/>
        <v>50</v>
      </c>
      <c r="L749" s="26" t="str">
        <f>CONCATENATE(CHAR(48+COUNTIF(L743:L748,"Gold medal")),"G, ",CHAR(48+COUNTIF(L743:L748,"Silver medal")),"S, ",CHAR(48+COUNTIF(L743:L748,"Bronze medal")),"B")</f>
        <v>0G, 0S, 0B</v>
      </c>
    </row>
    <row r="750" spans="1:12" ht="15" customHeight="1">
      <c r="C750" s="3" t="str">
        <f>D751</f>
        <v>Turkey</v>
      </c>
    </row>
    <row r="751" spans="1:12" ht="15" customHeight="1">
      <c r="A751" s="4" t="s">
        <v>36</v>
      </c>
      <c r="B751" s="5" t="s">
        <v>1242</v>
      </c>
      <c r="C751" s="6" t="s">
        <v>1243</v>
      </c>
      <c r="D751" s="7" t="s">
        <v>1244</v>
      </c>
      <c r="E751" s="8">
        <v>7</v>
      </c>
      <c r="F751" s="8">
        <v>2</v>
      </c>
      <c r="G751" s="8">
        <v>0</v>
      </c>
      <c r="H751" s="8">
        <v>7</v>
      </c>
      <c r="I751" s="8">
        <v>0</v>
      </c>
      <c r="J751" s="8">
        <v>1</v>
      </c>
      <c r="K751" s="9">
        <v>17</v>
      </c>
      <c r="L751" s="10" t="s">
        <v>4</v>
      </c>
    </row>
    <row r="752" spans="1:12" ht="15" customHeight="1">
      <c r="A752" s="11" t="s">
        <v>97</v>
      </c>
      <c r="B752" s="12" t="s">
        <v>1245</v>
      </c>
      <c r="C752" s="13" t="s">
        <v>1246</v>
      </c>
      <c r="D752" s="14" t="s">
        <v>1244</v>
      </c>
      <c r="E752" s="15">
        <v>7</v>
      </c>
      <c r="F752" s="15">
        <v>3</v>
      </c>
      <c r="G752" s="15">
        <v>0</v>
      </c>
      <c r="H752" s="15">
        <v>7</v>
      </c>
      <c r="I752" s="15">
        <v>2</v>
      </c>
      <c r="J752" s="15">
        <v>0</v>
      </c>
      <c r="K752" s="16">
        <v>19</v>
      </c>
      <c r="L752" s="17" t="s">
        <v>4</v>
      </c>
    </row>
    <row r="753" spans="1:12" ht="15" customHeight="1">
      <c r="A753" s="11" t="s">
        <v>44</v>
      </c>
      <c r="B753" s="12" t="s">
        <v>1247</v>
      </c>
      <c r="C753" s="13" t="s">
        <v>1248</v>
      </c>
      <c r="D753" s="14" t="s">
        <v>1244</v>
      </c>
      <c r="E753" s="15">
        <v>7</v>
      </c>
      <c r="F753" s="15">
        <v>1</v>
      </c>
      <c r="G753" s="15">
        <v>0</v>
      </c>
      <c r="H753" s="15">
        <v>7</v>
      </c>
      <c r="I753" s="15">
        <v>1</v>
      </c>
      <c r="J753" s="15">
        <v>0</v>
      </c>
      <c r="K753" s="16">
        <v>16</v>
      </c>
      <c r="L753" s="17" t="s">
        <v>4</v>
      </c>
    </row>
    <row r="754" spans="1:12" ht="15" customHeight="1">
      <c r="A754" s="11" t="s">
        <v>78</v>
      </c>
      <c r="B754" s="12" t="s">
        <v>1249</v>
      </c>
      <c r="C754" s="13" t="s">
        <v>1250</v>
      </c>
      <c r="D754" s="14" t="s">
        <v>1244</v>
      </c>
      <c r="E754" s="15">
        <v>7</v>
      </c>
      <c r="F754" s="15">
        <v>1</v>
      </c>
      <c r="G754" s="15">
        <v>0</v>
      </c>
      <c r="H754" s="15">
        <v>7</v>
      </c>
      <c r="I754" s="15">
        <v>2</v>
      </c>
      <c r="J754" s="15">
        <v>3</v>
      </c>
      <c r="K754" s="16">
        <v>20</v>
      </c>
      <c r="L754" s="17" t="s">
        <v>4</v>
      </c>
    </row>
    <row r="755" spans="1:12" ht="15" customHeight="1">
      <c r="A755" s="11" t="s">
        <v>126</v>
      </c>
      <c r="B755" s="12" t="s">
        <v>1251</v>
      </c>
      <c r="C755" s="13" t="s">
        <v>1252</v>
      </c>
      <c r="D755" s="14" t="s">
        <v>1244</v>
      </c>
      <c r="E755" s="15">
        <v>7</v>
      </c>
      <c r="F755" s="15">
        <v>7</v>
      </c>
      <c r="G755" s="15">
        <v>1</v>
      </c>
      <c r="H755" s="15">
        <v>7</v>
      </c>
      <c r="I755" s="15">
        <v>2</v>
      </c>
      <c r="J755" s="15">
        <v>0</v>
      </c>
      <c r="K755" s="16">
        <v>24</v>
      </c>
      <c r="L755" s="17" t="s">
        <v>66</v>
      </c>
    </row>
    <row r="756" spans="1:12" ht="15" customHeight="1">
      <c r="A756" s="19" t="s">
        <v>178</v>
      </c>
      <c r="B756" s="20" t="s">
        <v>1253</v>
      </c>
      <c r="C756" s="21" t="s">
        <v>1254</v>
      </c>
      <c r="D756" s="22" t="s">
        <v>1244</v>
      </c>
      <c r="E756" s="23">
        <v>7</v>
      </c>
      <c r="F756" s="23">
        <v>7</v>
      </c>
      <c r="G756" s="23">
        <v>0</v>
      </c>
      <c r="H756" s="23">
        <v>7</v>
      </c>
      <c r="I756" s="23">
        <v>4</v>
      </c>
      <c r="J756" s="23">
        <v>0</v>
      </c>
      <c r="K756" s="24">
        <v>25</v>
      </c>
      <c r="L756" s="27" t="s">
        <v>66</v>
      </c>
    </row>
    <row r="757" spans="1:12" ht="15" customHeight="1">
      <c r="C757" s="1"/>
      <c r="E757" s="26">
        <f t="shared" ref="E757:K757" si="98">SUM(E751:E756)</f>
        <v>42</v>
      </c>
      <c r="F757" s="26">
        <f t="shared" si="98"/>
        <v>21</v>
      </c>
      <c r="G757" s="26">
        <f t="shared" si="98"/>
        <v>1</v>
      </c>
      <c r="H757" s="26">
        <f t="shared" si="98"/>
        <v>42</v>
      </c>
      <c r="I757" s="26">
        <f t="shared" si="98"/>
        <v>11</v>
      </c>
      <c r="J757" s="26">
        <f t="shared" si="98"/>
        <v>4</v>
      </c>
      <c r="K757" s="26">
        <f t="shared" si="98"/>
        <v>121</v>
      </c>
      <c r="L757" s="26" t="str">
        <f>CONCATENATE(CHAR(48+COUNTIF(L751:L756,"Gold medal")),"G, ",CHAR(48+COUNTIF(L751:L756,"Silver medal")),"S, ",CHAR(48+COUNTIF(L751:L756,"Bronze medal")),"B")</f>
        <v>0G, 2S, 4B</v>
      </c>
    </row>
    <row r="758" spans="1:12" ht="15" customHeight="1">
      <c r="C758" s="3" t="str">
        <f>D759</f>
        <v>Turkmenistan</v>
      </c>
    </row>
    <row r="759" spans="1:12" ht="15" customHeight="1">
      <c r="A759" s="4" t="s">
        <v>163</v>
      </c>
      <c r="B759" s="5" t="s">
        <v>1255</v>
      </c>
      <c r="C759" s="6" t="s">
        <v>1256</v>
      </c>
      <c r="D759" s="7" t="s">
        <v>1257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9">
        <v>0</v>
      </c>
      <c r="L759" s="28"/>
    </row>
    <row r="760" spans="1:12" ht="15" customHeight="1">
      <c r="A760" s="11" t="s">
        <v>58</v>
      </c>
      <c r="B760" s="12" t="s">
        <v>1258</v>
      </c>
      <c r="C760" s="13" t="s">
        <v>1259</v>
      </c>
      <c r="D760" s="14" t="s">
        <v>1257</v>
      </c>
      <c r="E760" s="15">
        <v>7</v>
      </c>
      <c r="F760" s="15">
        <v>1</v>
      </c>
      <c r="G760" s="15">
        <v>0</v>
      </c>
      <c r="H760" s="15">
        <v>7</v>
      </c>
      <c r="I760" s="15">
        <v>0</v>
      </c>
      <c r="J760" s="15">
        <v>0</v>
      </c>
      <c r="K760" s="16">
        <v>15</v>
      </c>
      <c r="L760" s="17" t="s">
        <v>8</v>
      </c>
    </row>
    <row r="761" spans="1:12" ht="15" customHeight="1">
      <c r="A761" s="11" t="s">
        <v>58</v>
      </c>
      <c r="B761" s="12" t="s">
        <v>1260</v>
      </c>
      <c r="C761" s="13" t="s">
        <v>1261</v>
      </c>
      <c r="D761" s="14" t="s">
        <v>1257</v>
      </c>
      <c r="E761" s="15">
        <v>7</v>
      </c>
      <c r="F761" s="15">
        <v>1</v>
      </c>
      <c r="G761" s="15">
        <v>0</v>
      </c>
      <c r="H761" s="15">
        <v>7</v>
      </c>
      <c r="I761" s="15">
        <v>0</v>
      </c>
      <c r="J761" s="15">
        <v>0</v>
      </c>
      <c r="K761" s="16">
        <v>15</v>
      </c>
      <c r="L761" s="17" t="s">
        <v>8</v>
      </c>
    </row>
    <row r="762" spans="1:12" ht="15" customHeight="1">
      <c r="A762" s="11" t="s">
        <v>171</v>
      </c>
      <c r="B762" s="12" t="s">
        <v>1262</v>
      </c>
      <c r="C762" s="13" t="s">
        <v>1263</v>
      </c>
      <c r="D762" s="14" t="s">
        <v>1257</v>
      </c>
      <c r="E762" s="15">
        <v>7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6">
        <v>7</v>
      </c>
      <c r="L762" s="17" t="s">
        <v>8</v>
      </c>
    </row>
    <row r="763" spans="1:12" ht="15" customHeight="1">
      <c r="A763" s="11" t="s">
        <v>171</v>
      </c>
      <c r="B763" s="12" t="s">
        <v>1264</v>
      </c>
      <c r="C763" s="13" t="s">
        <v>1265</v>
      </c>
      <c r="D763" s="14" t="s">
        <v>1257</v>
      </c>
      <c r="E763" s="15">
        <v>0</v>
      </c>
      <c r="F763" s="15">
        <v>0</v>
      </c>
      <c r="G763" s="15">
        <v>0</v>
      </c>
      <c r="H763" s="15">
        <v>7</v>
      </c>
      <c r="I763" s="15">
        <v>0</v>
      </c>
      <c r="J763" s="15">
        <v>0</v>
      </c>
      <c r="K763" s="16">
        <v>7</v>
      </c>
      <c r="L763" s="17" t="s">
        <v>8</v>
      </c>
    </row>
    <row r="764" spans="1:12" ht="15" customHeight="1">
      <c r="A764" s="19" t="s">
        <v>32</v>
      </c>
      <c r="B764" s="20" t="s">
        <v>1266</v>
      </c>
      <c r="C764" s="21" t="s">
        <v>1267</v>
      </c>
      <c r="D764" s="22" t="s">
        <v>1257</v>
      </c>
      <c r="E764" s="23">
        <v>7</v>
      </c>
      <c r="F764" s="23">
        <v>0</v>
      </c>
      <c r="G764" s="23">
        <v>0</v>
      </c>
      <c r="H764" s="23">
        <v>7</v>
      </c>
      <c r="I764" s="23">
        <v>0</v>
      </c>
      <c r="J764" s="23">
        <v>0</v>
      </c>
      <c r="K764" s="24">
        <v>14</v>
      </c>
      <c r="L764" s="27" t="s">
        <v>8</v>
      </c>
    </row>
    <row r="765" spans="1:12" ht="15" customHeight="1">
      <c r="C765" s="1"/>
      <c r="E765" s="26">
        <f t="shared" ref="E765:K765" si="99">SUM(E759:E764)</f>
        <v>28</v>
      </c>
      <c r="F765" s="26">
        <f t="shared" si="99"/>
        <v>2</v>
      </c>
      <c r="G765" s="26">
        <f t="shared" si="99"/>
        <v>0</v>
      </c>
      <c r="H765" s="26">
        <f t="shared" si="99"/>
        <v>28</v>
      </c>
      <c r="I765" s="26">
        <f t="shared" si="99"/>
        <v>0</v>
      </c>
      <c r="J765" s="26">
        <f t="shared" si="99"/>
        <v>0</v>
      </c>
      <c r="K765" s="26">
        <f t="shared" si="99"/>
        <v>58</v>
      </c>
      <c r="L765" s="26" t="str">
        <f>CONCATENATE(CHAR(48+COUNTIF(L759:L764,"Gold medal")),"G, ",CHAR(48+COUNTIF(L759:L764,"Silver medal")),"S, ",CHAR(48+COUNTIF(L759:L764,"Bronze medal")),"B")</f>
        <v>0G, 0S, 0B</v>
      </c>
    </row>
    <row r="766" spans="1:12" ht="15" customHeight="1">
      <c r="C766" s="3" t="str">
        <f>D767</f>
        <v>Uganda</v>
      </c>
    </row>
    <row r="767" spans="1:12" ht="15" customHeight="1">
      <c r="A767" s="4" t="s">
        <v>207</v>
      </c>
      <c r="B767" s="5" t="s">
        <v>1268</v>
      </c>
      <c r="C767" s="6" t="s">
        <v>1269</v>
      </c>
      <c r="D767" s="7" t="s">
        <v>1270</v>
      </c>
      <c r="E767" s="8">
        <v>1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9">
        <v>1</v>
      </c>
      <c r="L767" s="28"/>
    </row>
    <row r="768" spans="1:12" ht="15" customHeight="1">
      <c r="A768" s="11" t="s">
        <v>163</v>
      </c>
      <c r="B768" s="12" t="s">
        <v>1271</v>
      </c>
      <c r="C768" s="13" t="s">
        <v>1272</v>
      </c>
      <c r="D768" s="14" t="s">
        <v>1270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6">
        <v>0</v>
      </c>
      <c r="L768" s="18"/>
    </row>
    <row r="769" spans="1:12" ht="15" customHeight="1">
      <c r="A769" s="11" t="s">
        <v>207</v>
      </c>
      <c r="B769" s="12" t="s">
        <v>1273</v>
      </c>
      <c r="C769" s="13" t="s">
        <v>1274</v>
      </c>
      <c r="D769" s="14" t="s">
        <v>1270</v>
      </c>
      <c r="E769" s="15">
        <v>1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6">
        <v>1</v>
      </c>
      <c r="L769" s="18"/>
    </row>
    <row r="770" spans="1:12" ht="15" customHeight="1">
      <c r="A770" s="11" t="s">
        <v>207</v>
      </c>
      <c r="B770" s="12" t="s">
        <v>1275</v>
      </c>
      <c r="C770" s="13" t="s">
        <v>1276</v>
      </c>
      <c r="D770" s="14" t="s">
        <v>1270</v>
      </c>
      <c r="E770" s="15">
        <v>1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6">
        <v>1</v>
      </c>
      <c r="L770" s="18"/>
    </row>
    <row r="771" spans="1:12" ht="15" customHeight="1">
      <c r="A771" s="11" t="s">
        <v>207</v>
      </c>
      <c r="B771" s="12" t="s">
        <v>1277</v>
      </c>
      <c r="C771" s="13" t="s">
        <v>1278</v>
      </c>
      <c r="D771" s="14" t="s">
        <v>1270</v>
      </c>
      <c r="E771" s="15">
        <v>1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6">
        <v>1</v>
      </c>
      <c r="L771" s="18"/>
    </row>
    <row r="772" spans="1:12" ht="15" customHeight="1">
      <c r="A772" s="19" t="s">
        <v>9</v>
      </c>
      <c r="B772" s="20" t="s">
        <v>1279</v>
      </c>
      <c r="C772" s="21" t="s">
        <v>1280</v>
      </c>
      <c r="D772" s="22" t="s">
        <v>1270</v>
      </c>
      <c r="E772" s="23">
        <v>7</v>
      </c>
      <c r="F772" s="23">
        <v>1</v>
      </c>
      <c r="G772" s="23">
        <v>0</v>
      </c>
      <c r="H772" s="23">
        <v>0</v>
      </c>
      <c r="I772" s="23">
        <v>0</v>
      </c>
      <c r="J772" s="23">
        <v>0</v>
      </c>
      <c r="K772" s="24">
        <v>8</v>
      </c>
      <c r="L772" s="27" t="s">
        <v>8</v>
      </c>
    </row>
    <row r="773" spans="1:12" ht="15" customHeight="1">
      <c r="C773" s="1"/>
      <c r="E773" s="26">
        <f t="shared" ref="E773:K773" si="100">SUM(E767:E772)</f>
        <v>11</v>
      </c>
      <c r="F773" s="26">
        <f t="shared" si="100"/>
        <v>1</v>
      </c>
      <c r="G773" s="26">
        <f t="shared" si="100"/>
        <v>0</v>
      </c>
      <c r="H773" s="26">
        <f t="shared" si="100"/>
        <v>0</v>
      </c>
      <c r="I773" s="26">
        <f t="shared" si="100"/>
        <v>0</v>
      </c>
      <c r="J773" s="26">
        <f t="shared" si="100"/>
        <v>0</v>
      </c>
      <c r="K773" s="26">
        <f t="shared" si="100"/>
        <v>12</v>
      </c>
      <c r="L773" s="26" t="str">
        <f>CONCATENATE(CHAR(48+COUNTIF(L767:L772,"Gold medal")),"G, ",CHAR(48+COUNTIF(L767:L772,"Silver medal")),"S, ",CHAR(48+COUNTIF(L767:L772,"Bronze medal")),"B")</f>
        <v>0G, 0S, 0B</v>
      </c>
    </row>
    <row r="774" spans="1:12" ht="15" customHeight="1">
      <c r="C774" s="3" t="str">
        <f>D775</f>
        <v>Ukraine</v>
      </c>
    </row>
    <row r="775" spans="1:12" ht="15" customHeight="1">
      <c r="A775" s="4" t="s">
        <v>0</v>
      </c>
      <c r="B775" s="5" t="s">
        <v>1281</v>
      </c>
      <c r="C775" s="6" t="s">
        <v>1282</v>
      </c>
      <c r="D775" s="7" t="s">
        <v>1283</v>
      </c>
      <c r="E775" s="8">
        <v>7</v>
      </c>
      <c r="F775" s="8">
        <v>3</v>
      </c>
      <c r="G775" s="8">
        <v>0</v>
      </c>
      <c r="H775" s="8">
        <v>7</v>
      </c>
      <c r="I775" s="8">
        <v>1</v>
      </c>
      <c r="J775" s="8">
        <v>0</v>
      </c>
      <c r="K775" s="9">
        <v>18</v>
      </c>
      <c r="L775" s="10" t="s">
        <v>4</v>
      </c>
    </row>
    <row r="776" spans="1:12" ht="15" customHeight="1">
      <c r="A776" s="11" t="s">
        <v>53</v>
      </c>
      <c r="B776" s="12" t="s">
        <v>1284</v>
      </c>
      <c r="C776" s="13" t="s">
        <v>1285</v>
      </c>
      <c r="D776" s="14" t="s">
        <v>1283</v>
      </c>
      <c r="E776" s="15">
        <v>7</v>
      </c>
      <c r="F776" s="15">
        <v>5</v>
      </c>
      <c r="G776" s="15">
        <v>0</v>
      </c>
      <c r="H776" s="15">
        <v>7</v>
      </c>
      <c r="I776" s="15">
        <v>2</v>
      </c>
      <c r="J776" s="15">
        <v>0</v>
      </c>
      <c r="K776" s="16">
        <v>21</v>
      </c>
      <c r="L776" s="17" t="s">
        <v>4</v>
      </c>
    </row>
    <row r="777" spans="1:12" ht="15" customHeight="1">
      <c r="A777" s="11" t="s">
        <v>186</v>
      </c>
      <c r="B777" s="12" t="s">
        <v>1286</v>
      </c>
      <c r="C777" s="13" t="s">
        <v>1287</v>
      </c>
      <c r="D777" s="14" t="s">
        <v>1283</v>
      </c>
      <c r="E777" s="15">
        <v>7</v>
      </c>
      <c r="F777" s="15">
        <v>1</v>
      </c>
      <c r="G777" s="15">
        <v>0</v>
      </c>
      <c r="H777" s="15">
        <v>7</v>
      </c>
      <c r="I777" s="15">
        <v>7</v>
      </c>
      <c r="J777" s="15">
        <v>0</v>
      </c>
      <c r="K777" s="16">
        <v>22</v>
      </c>
      <c r="L777" s="17" t="s">
        <v>66</v>
      </c>
    </row>
    <row r="778" spans="1:12" ht="15" customHeight="1">
      <c r="A778" s="11" t="s">
        <v>36</v>
      </c>
      <c r="B778" s="12" t="s">
        <v>1288</v>
      </c>
      <c r="C778" s="13" t="s">
        <v>1289</v>
      </c>
      <c r="D778" s="14" t="s">
        <v>1283</v>
      </c>
      <c r="E778" s="15">
        <v>7</v>
      </c>
      <c r="F778" s="15">
        <v>1</v>
      </c>
      <c r="G778" s="15">
        <v>0</v>
      </c>
      <c r="H778" s="15">
        <v>7</v>
      </c>
      <c r="I778" s="15">
        <v>2</v>
      </c>
      <c r="J778" s="15">
        <v>0</v>
      </c>
      <c r="K778" s="16">
        <v>17</v>
      </c>
      <c r="L778" s="17" t="s">
        <v>4</v>
      </c>
    </row>
    <row r="779" spans="1:12" ht="15" customHeight="1">
      <c r="A779" s="11" t="s">
        <v>63</v>
      </c>
      <c r="B779" s="12" t="s">
        <v>1290</v>
      </c>
      <c r="C779" s="13" t="s">
        <v>1291</v>
      </c>
      <c r="D779" s="14" t="s">
        <v>1283</v>
      </c>
      <c r="E779" s="15">
        <v>7</v>
      </c>
      <c r="F779" s="15">
        <v>2</v>
      </c>
      <c r="G779" s="15">
        <v>0</v>
      </c>
      <c r="H779" s="15">
        <v>7</v>
      </c>
      <c r="I779" s="15">
        <v>7</v>
      </c>
      <c r="J779" s="15">
        <v>0</v>
      </c>
      <c r="K779" s="16">
        <v>23</v>
      </c>
      <c r="L779" s="17" t="s">
        <v>66</v>
      </c>
    </row>
    <row r="780" spans="1:12" ht="15" customHeight="1">
      <c r="A780" s="19" t="s">
        <v>36</v>
      </c>
      <c r="B780" s="20" t="s">
        <v>1292</v>
      </c>
      <c r="C780" s="21" t="s">
        <v>1293</v>
      </c>
      <c r="D780" s="22" t="s">
        <v>1283</v>
      </c>
      <c r="E780" s="23">
        <v>7</v>
      </c>
      <c r="F780" s="23">
        <v>1</v>
      </c>
      <c r="G780" s="23">
        <v>0</v>
      </c>
      <c r="H780" s="23">
        <v>7</v>
      </c>
      <c r="I780" s="23">
        <v>2</v>
      </c>
      <c r="J780" s="23">
        <v>0</v>
      </c>
      <c r="K780" s="24">
        <v>17</v>
      </c>
      <c r="L780" s="27" t="s">
        <v>4</v>
      </c>
    </row>
    <row r="781" spans="1:12" ht="15" customHeight="1">
      <c r="C781" s="1"/>
      <c r="E781" s="26">
        <f t="shared" ref="E781:K781" si="101">SUM(E775:E780)</f>
        <v>42</v>
      </c>
      <c r="F781" s="26">
        <f t="shared" si="101"/>
        <v>13</v>
      </c>
      <c r="G781" s="26">
        <f t="shared" si="101"/>
        <v>0</v>
      </c>
      <c r="H781" s="26">
        <f t="shared" si="101"/>
        <v>42</v>
      </c>
      <c r="I781" s="26">
        <f t="shared" si="101"/>
        <v>21</v>
      </c>
      <c r="J781" s="26">
        <f t="shared" si="101"/>
        <v>0</v>
      </c>
      <c r="K781" s="26">
        <f t="shared" si="101"/>
        <v>118</v>
      </c>
      <c r="L781" s="26" t="str">
        <f>CONCATENATE(CHAR(48+COUNTIF(L775:L780,"Gold medal")),"G, ",CHAR(48+COUNTIF(L775:L780,"Silver medal")),"S, ",CHAR(48+COUNTIF(L775:L780,"Bronze medal")),"B")</f>
        <v>0G, 2S, 4B</v>
      </c>
    </row>
    <row r="782" spans="1:12" ht="15" customHeight="1">
      <c r="C782" s="3" t="str">
        <f>D783</f>
        <v>United Kingdom</v>
      </c>
    </row>
    <row r="783" spans="1:12" ht="15" customHeight="1">
      <c r="A783" s="4" t="s">
        <v>196</v>
      </c>
      <c r="B783" s="5" t="s">
        <v>1294</v>
      </c>
      <c r="C783" s="6" t="s">
        <v>1295</v>
      </c>
      <c r="D783" s="7" t="s">
        <v>1296</v>
      </c>
      <c r="E783" s="8">
        <v>7</v>
      </c>
      <c r="F783" s="8">
        <v>7</v>
      </c>
      <c r="G783" s="8">
        <v>2</v>
      </c>
      <c r="H783" s="8">
        <v>7</v>
      </c>
      <c r="I783" s="8">
        <v>2</v>
      </c>
      <c r="J783" s="8">
        <v>1</v>
      </c>
      <c r="K783" s="9">
        <v>26</v>
      </c>
      <c r="L783" s="10" t="s">
        <v>66</v>
      </c>
    </row>
    <row r="784" spans="1:12" ht="15" customHeight="1">
      <c r="A784" s="11" t="s">
        <v>126</v>
      </c>
      <c r="B784" s="12" t="s">
        <v>1297</v>
      </c>
      <c r="C784" s="13" t="s">
        <v>1298</v>
      </c>
      <c r="D784" s="14" t="s">
        <v>1296</v>
      </c>
      <c r="E784" s="15">
        <v>7</v>
      </c>
      <c r="F784" s="15">
        <v>1</v>
      </c>
      <c r="G784" s="15">
        <v>0</v>
      </c>
      <c r="H784" s="15">
        <v>6</v>
      </c>
      <c r="I784" s="15">
        <v>7</v>
      </c>
      <c r="J784" s="15">
        <v>3</v>
      </c>
      <c r="K784" s="16">
        <v>24</v>
      </c>
      <c r="L784" s="17" t="s">
        <v>66</v>
      </c>
    </row>
    <row r="785" spans="1:12" ht="15" customHeight="1">
      <c r="A785" s="11" t="s">
        <v>126</v>
      </c>
      <c r="B785" s="12" t="s">
        <v>1299</v>
      </c>
      <c r="C785" s="13" t="s">
        <v>1300</v>
      </c>
      <c r="D785" s="14" t="s">
        <v>1296</v>
      </c>
      <c r="E785" s="15">
        <v>7</v>
      </c>
      <c r="F785" s="15">
        <v>7</v>
      </c>
      <c r="G785" s="15">
        <v>0</v>
      </c>
      <c r="H785" s="15">
        <v>7</v>
      </c>
      <c r="I785" s="15">
        <v>3</v>
      </c>
      <c r="J785" s="15">
        <v>0</v>
      </c>
      <c r="K785" s="16">
        <v>24</v>
      </c>
      <c r="L785" s="17" t="s">
        <v>66</v>
      </c>
    </row>
    <row r="786" spans="1:12" ht="15" customHeight="1">
      <c r="A786" s="11" t="s">
        <v>638</v>
      </c>
      <c r="B786" s="12" t="s">
        <v>1301</v>
      </c>
      <c r="C786" s="13" t="s">
        <v>1302</v>
      </c>
      <c r="D786" s="14" t="s">
        <v>1296</v>
      </c>
      <c r="E786" s="15">
        <v>7</v>
      </c>
      <c r="F786" s="15">
        <v>7</v>
      </c>
      <c r="G786" s="15">
        <v>2</v>
      </c>
      <c r="H786" s="15">
        <v>7</v>
      </c>
      <c r="I786" s="15">
        <v>7</v>
      </c>
      <c r="J786" s="15">
        <v>3</v>
      </c>
      <c r="K786" s="16">
        <v>33</v>
      </c>
      <c r="L786" s="17" t="s">
        <v>225</v>
      </c>
    </row>
    <row r="787" spans="1:12" ht="15" customHeight="1">
      <c r="A787" s="11" t="s">
        <v>609</v>
      </c>
      <c r="B787" s="12" t="s">
        <v>1303</v>
      </c>
      <c r="C787" s="13" t="s">
        <v>1304</v>
      </c>
      <c r="D787" s="14" t="s">
        <v>1296</v>
      </c>
      <c r="E787" s="15">
        <v>7</v>
      </c>
      <c r="F787" s="15">
        <v>7</v>
      </c>
      <c r="G787" s="15">
        <v>0</v>
      </c>
      <c r="H787" s="15">
        <v>7</v>
      </c>
      <c r="I787" s="15">
        <v>2</v>
      </c>
      <c r="J787" s="15">
        <v>7</v>
      </c>
      <c r="K787" s="16">
        <v>30</v>
      </c>
      <c r="L787" s="17" t="s">
        <v>225</v>
      </c>
    </row>
    <row r="788" spans="1:12" ht="15" customHeight="1">
      <c r="A788" s="19" t="s">
        <v>116</v>
      </c>
      <c r="B788" s="20" t="s">
        <v>1305</v>
      </c>
      <c r="C788" s="21" t="s">
        <v>1306</v>
      </c>
      <c r="D788" s="22" t="s">
        <v>1296</v>
      </c>
      <c r="E788" s="23">
        <v>0</v>
      </c>
      <c r="F788" s="23">
        <v>7</v>
      </c>
      <c r="G788" s="23">
        <v>0</v>
      </c>
      <c r="H788" s="23">
        <v>7</v>
      </c>
      <c r="I788" s="23">
        <v>7</v>
      </c>
      <c r="J788" s="23">
        <v>7</v>
      </c>
      <c r="K788" s="24">
        <v>28</v>
      </c>
      <c r="L788" s="27" t="s">
        <v>66</v>
      </c>
    </row>
    <row r="789" spans="1:12" ht="15" customHeight="1">
      <c r="C789" s="1"/>
      <c r="E789" s="26">
        <f t="shared" ref="E789:K789" si="102">SUM(E783:E788)</f>
        <v>35</v>
      </c>
      <c r="F789" s="26">
        <f t="shared" si="102"/>
        <v>36</v>
      </c>
      <c r="G789" s="26">
        <f t="shared" si="102"/>
        <v>4</v>
      </c>
      <c r="H789" s="26">
        <f t="shared" si="102"/>
        <v>41</v>
      </c>
      <c r="I789" s="26">
        <f t="shared" si="102"/>
        <v>28</v>
      </c>
      <c r="J789" s="26">
        <f t="shared" si="102"/>
        <v>21</v>
      </c>
      <c r="K789" s="26">
        <f t="shared" si="102"/>
        <v>165</v>
      </c>
      <c r="L789" s="26" t="str">
        <f>CONCATENATE(CHAR(48+COUNTIF(L783:L788,"Gold medal")),"G, ",CHAR(48+COUNTIF(L783:L788,"Silver medal")),"S, ",CHAR(48+COUNTIF(L783:L788,"Bronze medal")),"B")</f>
        <v>2G, 4S, 0B</v>
      </c>
    </row>
    <row r="790" spans="1:12" ht="15" customHeight="1">
      <c r="C790" s="3" t="str">
        <f>D791</f>
        <v>United States of America</v>
      </c>
    </row>
    <row r="791" spans="1:12" ht="15" customHeight="1">
      <c r="A791" s="4" t="s">
        <v>471</v>
      </c>
      <c r="B791" s="5" t="s">
        <v>1307</v>
      </c>
      <c r="C791" s="6" t="s">
        <v>1308</v>
      </c>
      <c r="D791" s="7" t="s">
        <v>1309</v>
      </c>
      <c r="E791" s="8">
        <v>7</v>
      </c>
      <c r="F791" s="8">
        <v>7</v>
      </c>
      <c r="G791" s="8">
        <v>0</v>
      </c>
      <c r="H791" s="8">
        <v>7</v>
      </c>
      <c r="I791" s="8">
        <v>7</v>
      </c>
      <c r="J791" s="8">
        <v>7</v>
      </c>
      <c r="K791" s="9">
        <v>35</v>
      </c>
      <c r="L791" s="10" t="s">
        <v>225</v>
      </c>
    </row>
    <row r="792" spans="1:12" ht="15" customHeight="1">
      <c r="A792" s="11" t="s">
        <v>245</v>
      </c>
      <c r="B792" s="12" t="s">
        <v>1310</v>
      </c>
      <c r="C792" s="13" t="s">
        <v>1311</v>
      </c>
      <c r="D792" s="14" t="s">
        <v>1309</v>
      </c>
      <c r="E792" s="15">
        <v>7</v>
      </c>
      <c r="F792" s="15">
        <v>7</v>
      </c>
      <c r="G792" s="15">
        <v>7</v>
      </c>
      <c r="H792" s="15">
        <v>7</v>
      </c>
      <c r="I792" s="15">
        <v>7</v>
      </c>
      <c r="J792" s="15">
        <v>7</v>
      </c>
      <c r="K792" s="16">
        <v>42</v>
      </c>
      <c r="L792" s="17" t="s">
        <v>225</v>
      </c>
    </row>
    <row r="793" spans="1:12" ht="15" customHeight="1">
      <c r="A793" s="11" t="s">
        <v>245</v>
      </c>
      <c r="B793" s="12" t="s">
        <v>1312</v>
      </c>
      <c r="C793" s="13" t="s">
        <v>1313</v>
      </c>
      <c r="D793" s="14" t="s">
        <v>1309</v>
      </c>
      <c r="E793" s="15">
        <v>7</v>
      </c>
      <c r="F793" s="15">
        <v>7</v>
      </c>
      <c r="G793" s="15">
        <v>7</v>
      </c>
      <c r="H793" s="15">
        <v>7</v>
      </c>
      <c r="I793" s="15">
        <v>7</v>
      </c>
      <c r="J793" s="15">
        <v>7</v>
      </c>
      <c r="K793" s="16">
        <v>42</v>
      </c>
      <c r="L793" s="17" t="s">
        <v>225</v>
      </c>
    </row>
    <row r="794" spans="1:12" ht="15" customHeight="1">
      <c r="A794" s="11" t="s">
        <v>252</v>
      </c>
      <c r="B794" s="12" t="s">
        <v>1314</v>
      </c>
      <c r="C794" s="13" t="s">
        <v>1315</v>
      </c>
      <c r="D794" s="14" t="s">
        <v>1309</v>
      </c>
      <c r="E794" s="15">
        <v>6</v>
      </c>
      <c r="F794" s="15">
        <v>7</v>
      </c>
      <c r="G794" s="15">
        <v>1</v>
      </c>
      <c r="H794" s="15">
        <v>7</v>
      </c>
      <c r="I794" s="15">
        <v>7</v>
      </c>
      <c r="J794" s="15">
        <v>3</v>
      </c>
      <c r="K794" s="16">
        <v>31</v>
      </c>
      <c r="L794" s="17" t="s">
        <v>225</v>
      </c>
    </row>
    <row r="795" spans="1:12" ht="15" customHeight="1">
      <c r="A795" s="11" t="s">
        <v>235</v>
      </c>
      <c r="B795" s="12" t="s">
        <v>1316</v>
      </c>
      <c r="C795" s="13" t="s">
        <v>1317</v>
      </c>
      <c r="D795" s="14" t="s">
        <v>1309</v>
      </c>
      <c r="E795" s="15">
        <v>3</v>
      </c>
      <c r="F795" s="15">
        <v>7</v>
      </c>
      <c r="G795" s="15">
        <v>6</v>
      </c>
      <c r="H795" s="15">
        <v>7</v>
      </c>
      <c r="I795" s="15">
        <v>6</v>
      </c>
      <c r="J795" s="15">
        <v>0</v>
      </c>
      <c r="K795" s="16">
        <v>29</v>
      </c>
      <c r="L795" s="17" t="s">
        <v>225</v>
      </c>
    </row>
    <row r="796" spans="1:12" ht="15" customHeight="1">
      <c r="A796" s="19" t="s">
        <v>471</v>
      </c>
      <c r="B796" s="20" t="s">
        <v>1318</v>
      </c>
      <c r="C796" s="21" t="s">
        <v>1319</v>
      </c>
      <c r="D796" s="22" t="s">
        <v>1309</v>
      </c>
      <c r="E796" s="23">
        <v>7</v>
      </c>
      <c r="F796" s="23">
        <v>7</v>
      </c>
      <c r="G796" s="23">
        <v>6</v>
      </c>
      <c r="H796" s="23">
        <v>7</v>
      </c>
      <c r="I796" s="23">
        <v>7</v>
      </c>
      <c r="J796" s="23">
        <v>1</v>
      </c>
      <c r="K796" s="24">
        <v>35</v>
      </c>
      <c r="L796" s="27" t="s">
        <v>225</v>
      </c>
    </row>
    <row r="797" spans="1:12" ht="15" customHeight="1">
      <c r="C797" s="1"/>
      <c r="E797" s="26">
        <f t="shared" ref="E797:K797" si="103">SUM(E791:E796)</f>
        <v>37</v>
      </c>
      <c r="F797" s="26">
        <f t="shared" si="103"/>
        <v>42</v>
      </c>
      <c r="G797" s="26">
        <f t="shared" si="103"/>
        <v>27</v>
      </c>
      <c r="H797" s="26">
        <f t="shared" si="103"/>
        <v>42</v>
      </c>
      <c r="I797" s="26">
        <f t="shared" si="103"/>
        <v>41</v>
      </c>
      <c r="J797" s="26">
        <f t="shared" si="103"/>
        <v>25</v>
      </c>
      <c r="K797" s="26">
        <f t="shared" si="103"/>
        <v>214</v>
      </c>
      <c r="L797" s="26" t="str">
        <f>CONCATENATE(CHAR(48+COUNTIF(L791:L796,"Gold medal")),"G, ",CHAR(48+COUNTIF(L791:L796,"Silver medal")),"S, ",CHAR(48+COUNTIF(L791:L796,"Bronze medal")),"B")</f>
        <v>6G, 0S, 0B</v>
      </c>
    </row>
    <row r="798" spans="1:12" ht="15" customHeight="1">
      <c r="C798" s="3" t="str">
        <f>D799</f>
        <v>Uruguay</v>
      </c>
    </row>
    <row r="799" spans="1:12" ht="15" customHeight="1">
      <c r="A799" s="31" t="s">
        <v>36</v>
      </c>
      <c r="B799" s="32" t="s">
        <v>1320</v>
      </c>
      <c r="C799" s="33" t="s">
        <v>1321</v>
      </c>
      <c r="D799" s="34" t="s">
        <v>1322</v>
      </c>
      <c r="E799" s="35">
        <v>7</v>
      </c>
      <c r="F799" s="35">
        <v>2</v>
      </c>
      <c r="G799" s="35">
        <v>0</v>
      </c>
      <c r="H799" s="35">
        <v>7</v>
      </c>
      <c r="I799" s="35">
        <v>1</v>
      </c>
      <c r="J799" s="35">
        <v>0</v>
      </c>
      <c r="K799" s="36">
        <v>17</v>
      </c>
      <c r="L799" s="43" t="s">
        <v>4</v>
      </c>
    </row>
    <row r="800" spans="1:12" ht="15" customHeight="1">
      <c r="C800" s="1"/>
      <c r="E800" s="26">
        <f t="shared" ref="E800:K800" si="104">SUM(E798:E799)</f>
        <v>7</v>
      </c>
      <c r="F800" s="26">
        <f t="shared" si="104"/>
        <v>2</v>
      </c>
      <c r="G800" s="26">
        <f t="shared" si="104"/>
        <v>0</v>
      </c>
      <c r="H800" s="26">
        <f t="shared" si="104"/>
        <v>7</v>
      </c>
      <c r="I800" s="26">
        <f t="shared" si="104"/>
        <v>1</v>
      </c>
      <c r="J800" s="26">
        <f t="shared" si="104"/>
        <v>0</v>
      </c>
      <c r="K800" s="26">
        <f t="shared" si="104"/>
        <v>17</v>
      </c>
      <c r="L800" s="26" t="str">
        <f>CONCATENATE(CHAR(48+COUNTIF(L798:L799,"Gold medal")),"G, ",CHAR(48+COUNTIF(L798:L799,"Silver medal")),"S, ",CHAR(48+COUNTIF(L798:L799,"Bronze medal")),"B")</f>
        <v>0G, 0S, 1B</v>
      </c>
    </row>
    <row r="801" spans="1:12" ht="15" customHeight="1">
      <c r="C801" s="3" t="str">
        <f>D802</f>
        <v>Uzbekistan</v>
      </c>
    </row>
    <row r="802" spans="1:12" ht="15" customHeight="1">
      <c r="A802" s="4" t="s">
        <v>97</v>
      </c>
      <c r="B802" s="5" t="s">
        <v>1323</v>
      </c>
      <c r="C802" s="6" t="s">
        <v>1324</v>
      </c>
      <c r="D802" s="7" t="s">
        <v>1325</v>
      </c>
      <c r="E802" s="8">
        <v>7</v>
      </c>
      <c r="F802" s="8">
        <v>2</v>
      </c>
      <c r="G802" s="8">
        <v>0</v>
      </c>
      <c r="H802" s="8">
        <v>7</v>
      </c>
      <c r="I802" s="8">
        <v>3</v>
      </c>
      <c r="J802" s="8">
        <v>0</v>
      </c>
      <c r="K802" s="9">
        <v>19</v>
      </c>
      <c r="L802" s="10" t="s">
        <v>4</v>
      </c>
    </row>
    <row r="803" spans="1:12" ht="15" customHeight="1">
      <c r="A803" s="11" t="s">
        <v>5</v>
      </c>
      <c r="B803" s="12" t="s">
        <v>1326</v>
      </c>
      <c r="C803" s="13" t="s">
        <v>1327</v>
      </c>
      <c r="D803" s="14" t="s">
        <v>1325</v>
      </c>
      <c r="E803" s="15">
        <v>7</v>
      </c>
      <c r="F803" s="15">
        <v>2</v>
      </c>
      <c r="G803" s="15">
        <v>0</v>
      </c>
      <c r="H803" s="15">
        <v>4</v>
      </c>
      <c r="I803" s="15">
        <v>0</v>
      </c>
      <c r="J803" s="15">
        <v>0</v>
      </c>
      <c r="K803" s="16">
        <v>13</v>
      </c>
      <c r="L803" s="17" t="s">
        <v>8</v>
      </c>
    </row>
    <row r="804" spans="1:12" ht="15" customHeight="1">
      <c r="A804" s="11" t="s">
        <v>5</v>
      </c>
      <c r="B804" s="12" t="s">
        <v>1328</v>
      </c>
      <c r="C804" s="13" t="s">
        <v>1329</v>
      </c>
      <c r="D804" s="14" t="s">
        <v>1325</v>
      </c>
      <c r="E804" s="15">
        <v>5</v>
      </c>
      <c r="F804" s="15">
        <v>1</v>
      </c>
      <c r="G804" s="15">
        <v>0</v>
      </c>
      <c r="H804" s="15">
        <v>7</v>
      </c>
      <c r="I804" s="15">
        <v>0</v>
      </c>
      <c r="J804" s="15">
        <v>0</v>
      </c>
      <c r="K804" s="16">
        <v>13</v>
      </c>
      <c r="L804" s="17" t="s">
        <v>8</v>
      </c>
    </row>
    <row r="805" spans="1:12" ht="15" customHeight="1">
      <c r="A805" s="11" t="s">
        <v>163</v>
      </c>
      <c r="B805" s="12" t="s">
        <v>1330</v>
      </c>
      <c r="C805" s="13" t="s">
        <v>1331</v>
      </c>
      <c r="D805" s="14" t="s">
        <v>1325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6">
        <v>0</v>
      </c>
      <c r="L805" s="18"/>
    </row>
    <row r="806" spans="1:12" ht="15" customHeight="1">
      <c r="A806" s="11" t="s">
        <v>106</v>
      </c>
      <c r="B806" s="12" t="s">
        <v>1332</v>
      </c>
      <c r="C806" s="13" t="s">
        <v>1333</v>
      </c>
      <c r="D806" s="14" t="s">
        <v>1325</v>
      </c>
      <c r="E806" s="15">
        <v>1</v>
      </c>
      <c r="F806" s="15">
        <v>0</v>
      </c>
      <c r="G806" s="15">
        <v>0</v>
      </c>
      <c r="H806" s="15">
        <v>1</v>
      </c>
      <c r="I806" s="15">
        <v>0</v>
      </c>
      <c r="J806" s="15">
        <v>0</v>
      </c>
      <c r="K806" s="16">
        <v>2</v>
      </c>
      <c r="L806" s="18"/>
    </row>
    <row r="807" spans="1:12" ht="15" customHeight="1">
      <c r="A807" s="19" t="s">
        <v>163</v>
      </c>
      <c r="B807" s="20" t="s">
        <v>1334</v>
      </c>
      <c r="C807" s="21" t="s">
        <v>1335</v>
      </c>
      <c r="D807" s="22" t="s">
        <v>1325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4">
        <v>0</v>
      </c>
      <c r="L807" s="25"/>
    </row>
    <row r="808" spans="1:12" ht="15" customHeight="1">
      <c r="C808" s="1"/>
      <c r="E808" s="26">
        <f t="shared" ref="E808:K808" si="105">SUM(E802:E807)</f>
        <v>20</v>
      </c>
      <c r="F808" s="26">
        <f t="shared" si="105"/>
        <v>5</v>
      </c>
      <c r="G808" s="26">
        <f t="shared" si="105"/>
        <v>0</v>
      </c>
      <c r="H808" s="26">
        <f t="shared" si="105"/>
        <v>19</v>
      </c>
      <c r="I808" s="26">
        <f t="shared" si="105"/>
        <v>3</v>
      </c>
      <c r="J808" s="26">
        <f t="shared" si="105"/>
        <v>0</v>
      </c>
      <c r="K808" s="26">
        <f t="shared" si="105"/>
        <v>47</v>
      </c>
      <c r="L808" s="26" t="str">
        <f>CONCATENATE(CHAR(48+COUNTIF(L802:L807,"Gold medal")),"G, ",CHAR(48+COUNTIF(L802:L807,"Silver medal")),"S, ",CHAR(48+COUNTIF(L802:L807,"Bronze medal")),"B")</f>
        <v>0G, 0S, 1B</v>
      </c>
    </row>
    <row r="809" spans="1:12" ht="15" customHeight="1">
      <c r="C809" s="3" t="str">
        <f>D810</f>
        <v>Venezuela</v>
      </c>
    </row>
    <row r="810" spans="1:12" ht="15" customHeight="1">
      <c r="A810" s="4" t="s">
        <v>44</v>
      </c>
      <c r="B810" s="5" t="s">
        <v>1336</v>
      </c>
      <c r="C810" s="6" t="s">
        <v>1337</v>
      </c>
      <c r="D810" s="7" t="s">
        <v>1338</v>
      </c>
      <c r="E810" s="8">
        <v>7</v>
      </c>
      <c r="F810" s="8">
        <v>2</v>
      </c>
      <c r="G810" s="8">
        <v>0</v>
      </c>
      <c r="H810" s="8">
        <v>7</v>
      </c>
      <c r="I810" s="8">
        <v>0</v>
      </c>
      <c r="J810" s="8">
        <v>0</v>
      </c>
      <c r="K810" s="9">
        <v>16</v>
      </c>
      <c r="L810" s="10" t="s">
        <v>4</v>
      </c>
    </row>
    <row r="811" spans="1:12" ht="15" customHeight="1">
      <c r="A811" s="11" t="s">
        <v>106</v>
      </c>
      <c r="B811" s="12" t="s">
        <v>1339</v>
      </c>
      <c r="C811" s="13" t="s">
        <v>1340</v>
      </c>
      <c r="D811" s="14" t="s">
        <v>1338</v>
      </c>
      <c r="E811" s="15">
        <v>2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6">
        <v>2</v>
      </c>
      <c r="L811" s="18"/>
    </row>
    <row r="812" spans="1:12" ht="15" customHeight="1">
      <c r="A812" s="19" t="s">
        <v>24</v>
      </c>
      <c r="B812" s="20" t="s">
        <v>1341</v>
      </c>
      <c r="C812" s="21" t="s">
        <v>1342</v>
      </c>
      <c r="D812" s="22" t="s">
        <v>1338</v>
      </c>
      <c r="E812" s="23">
        <v>7</v>
      </c>
      <c r="F812" s="23">
        <v>0</v>
      </c>
      <c r="G812" s="23">
        <v>0</v>
      </c>
      <c r="H812" s="23">
        <v>4</v>
      </c>
      <c r="I812" s="23">
        <v>0</v>
      </c>
      <c r="J812" s="23">
        <v>0</v>
      </c>
      <c r="K812" s="24">
        <v>11</v>
      </c>
      <c r="L812" s="27" t="s">
        <v>8</v>
      </c>
    </row>
    <row r="813" spans="1:12" ht="15" customHeight="1">
      <c r="C813" s="1"/>
      <c r="E813" s="26">
        <f t="shared" ref="E813:K813" si="106">SUM(E809:E812)</f>
        <v>16</v>
      </c>
      <c r="F813" s="26">
        <f t="shared" si="106"/>
        <v>2</v>
      </c>
      <c r="G813" s="26">
        <f t="shared" si="106"/>
        <v>0</v>
      </c>
      <c r="H813" s="26">
        <f t="shared" si="106"/>
        <v>11</v>
      </c>
      <c r="I813" s="26">
        <f t="shared" si="106"/>
        <v>0</v>
      </c>
      <c r="J813" s="26">
        <f t="shared" si="106"/>
        <v>0</v>
      </c>
      <c r="K813" s="26">
        <f t="shared" si="106"/>
        <v>29</v>
      </c>
      <c r="L813" s="26" t="str">
        <f>CONCATENATE(CHAR(48+COUNTIF(L809:L812,"Gold medal")),"G, ",CHAR(48+COUNTIF(L809:L812,"Silver medal")),"S, ",CHAR(48+COUNTIF(L809:L812,"Bronze medal")),"B")</f>
        <v>0G, 0S, 1B</v>
      </c>
    </row>
    <row r="814" spans="1:12" ht="15" customHeight="1">
      <c r="C814" s="3" t="str">
        <f>D815</f>
        <v>Vietnam</v>
      </c>
    </row>
    <row r="815" spans="1:12" ht="15" customHeight="1">
      <c r="A815" s="4" t="s">
        <v>126</v>
      </c>
      <c r="B815" s="5" t="s">
        <v>1343</v>
      </c>
      <c r="C815" s="6" t="s">
        <v>1344</v>
      </c>
      <c r="D815" s="7" t="s">
        <v>1345</v>
      </c>
      <c r="E815" s="8">
        <v>7</v>
      </c>
      <c r="F815" s="8">
        <v>3</v>
      </c>
      <c r="G815" s="8">
        <v>0</v>
      </c>
      <c r="H815" s="8">
        <v>7</v>
      </c>
      <c r="I815" s="8">
        <v>7</v>
      </c>
      <c r="J815" s="8">
        <v>0</v>
      </c>
      <c r="K815" s="9">
        <v>24</v>
      </c>
      <c r="L815" s="10" t="s">
        <v>66</v>
      </c>
    </row>
    <row r="816" spans="1:12" ht="15" customHeight="1">
      <c r="A816" s="11" t="s">
        <v>126</v>
      </c>
      <c r="B816" s="12" t="s">
        <v>1346</v>
      </c>
      <c r="C816" s="13" t="s">
        <v>1347</v>
      </c>
      <c r="D816" s="14" t="s">
        <v>1345</v>
      </c>
      <c r="E816" s="15">
        <v>7</v>
      </c>
      <c r="F816" s="15">
        <v>7</v>
      </c>
      <c r="G816" s="15">
        <v>1</v>
      </c>
      <c r="H816" s="15">
        <v>5</v>
      </c>
      <c r="I816" s="15">
        <v>4</v>
      </c>
      <c r="J816" s="15">
        <v>0</v>
      </c>
      <c r="K816" s="16">
        <v>24</v>
      </c>
      <c r="L816" s="17" t="s">
        <v>66</v>
      </c>
    </row>
    <row r="817" spans="1:12" ht="15" customHeight="1">
      <c r="A817" s="11" t="s">
        <v>196</v>
      </c>
      <c r="B817" s="12" t="s">
        <v>1348</v>
      </c>
      <c r="C817" s="13" t="s">
        <v>1349</v>
      </c>
      <c r="D817" s="14" t="s">
        <v>1345</v>
      </c>
      <c r="E817" s="15">
        <v>7</v>
      </c>
      <c r="F817" s="15">
        <v>5</v>
      </c>
      <c r="G817" s="15">
        <v>0</v>
      </c>
      <c r="H817" s="15">
        <v>7</v>
      </c>
      <c r="I817" s="15">
        <v>7</v>
      </c>
      <c r="J817" s="15">
        <v>0</v>
      </c>
      <c r="K817" s="16">
        <v>26</v>
      </c>
      <c r="L817" s="17" t="s">
        <v>66</v>
      </c>
    </row>
    <row r="818" spans="1:12" ht="15" customHeight="1">
      <c r="A818" s="11" t="s">
        <v>230</v>
      </c>
      <c r="B818" s="12" t="s">
        <v>1350</v>
      </c>
      <c r="C818" s="13" t="s">
        <v>1351</v>
      </c>
      <c r="D818" s="14" t="s">
        <v>1345</v>
      </c>
      <c r="E818" s="15">
        <v>7</v>
      </c>
      <c r="F818" s="15">
        <v>7</v>
      </c>
      <c r="G818" s="15">
        <v>0</v>
      </c>
      <c r="H818" s="15">
        <v>7</v>
      </c>
      <c r="I818" s="15">
        <v>4</v>
      </c>
      <c r="J818" s="15">
        <v>2</v>
      </c>
      <c r="K818" s="16">
        <v>27</v>
      </c>
      <c r="L818" s="17" t="s">
        <v>66</v>
      </c>
    </row>
    <row r="819" spans="1:12" ht="15" customHeight="1">
      <c r="A819" s="11" t="s">
        <v>97</v>
      </c>
      <c r="B819" s="12" t="s">
        <v>1352</v>
      </c>
      <c r="C819" s="13" t="s">
        <v>1353</v>
      </c>
      <c r="D819" s="14" t="s">
        <v>1345</v>
      </c>
      <c r="E819" s="15">
        <v>7</v>
      </c>
      <c r="F819" s="15">
        <v>1</v>
      </c>
      <c r="G819" s="15">
        <v>0</v>
      </c>
      <c r="H819" s="15">
        <v>7</v>
      </c>
      <c r="I819" s="15">
        <v>4</v>
      </c>
      <c r="J819" s="15">
        <v>0</v>
      </c>
      <c r="K819" s="16">
        <v>19</v>
      </c>
      <c r="L819" s="17" t="s">
        <v>4</v>
      </c>
    </row>
    <row r="820" spans="1:12" ht="15" customHeight="1">
      <c r="A820" s="19" t="s">
        <v>252</v>
      </c>
      <c r="B820" s="20" t="s">
        <v>1354</v>
      </c>
      <c r="C820" s="21" t="s">
        <v>1355</v>
      </c>
      <c r="D820" s="22" t="s">
        <v>1345</v>
      </c>
      <c r="E820" s="23">
        <v>7</v>
      </c>
      <c r="F820" s="23">
        <v>7</v>
      </c>
      <c r="G820" s="23">
        <v>0</v>
      </c>
      <c r="H820" s="23">
        <v>7</v>
      </c>
      <c r="I820" s="23">
        <v>7</v>
      </c>
      <c r="J820" s="23">
        <v>3</v>
      </c>
      <c r="K820" s="24">
        <v>31</v>
      </c>
      <c r="L820" s="27" t="s">
        <v>225</v>
      </c>
    </row>
    <row r="821" spans="1:12" ht="15" customHeight="1">
      <c r="C821" s="1"/>
      <c r="E821" s="26">
        <f t="shared" ref="E821:K821" si="107">SUM(E815:E820)</f>
        <v>42</v>
      </c>
      <c r="F821" s="26">
        <f t="shared" si="107"/>
        <v>30</v>
      </c>
      <c r="G821" s="26">
        <f t="shared" si="107"/>
        <v>1</v>
      </c>
      <c r="H821" s="26">
        <f t="shared" si="107"/>
        <v>40</v>
      </c>
      <c r="I821" s="26">
        <f t="shared" si="107"/>
        <v>33</v>
      </c>
      <c r="J821" s="26">
        <f t="shared" si="107"/>
        <v>5</v>
      </c>
      <c r="K821" s="26">
        <f t="shared" si="107"/>
        <v>151</v>
      </c>
      <c r="L821" s="26" t="str">
        <f>CONCATENATE(CHAR(48+COUNTIF(L815:L820,"Gold medal")),"G, ",CHAR(48+COUNTIF(L815:L820,"Silver medal")),"S, ",CHAR(48+COUNTIF(L815:L820,"Bronze medal")),"B")</f>
        <v>1G, 4S, 1B</v>
      </c>
    </row>
  </sheetData>
  <pageMargins left="0.78125" right="0.78125" top="1.0208333333333333" bottom="1.0208333333333333" header="0.5" footer="0.5"/>
  <pageSetup paperSize="9" firstPageNumber="0" orientation="portrait"/>
  <headerFooter alignWithMargins="0">
    <oddHeader xml:space="preserve">&amp;C0&amp;A </oddHeader>
    <oddFooter xml:space="preserve">&amp;L&amp;D&amp;C0Page &amp;P&amp;R&amp;P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4"/>
  <sheetViews>
    <sheetView showOutlineSymbols="0" zoomScaleSheetLayoutView="100" workbookViewId="0"/>
  </sheetViews>
  <sheetFormatPr defaultRowHeight="12"/>
  <cols>
    <col min="1" max="1" width="4.5703125" customWidth="1"/>
    <col min="2" max="2" width="29.85546875" style="85" customWidth="1"/>
    <col min="3" max="3" width="23.28515625" customWidth="1"/>
    <col min="4" max="4" width="7.7109375" customWidth="1"/>
    <col min="5" max="10" width="2.85546875" customWidth="1"/>
    <col min="11" max="11" width="5.7109375" customWidth="1"/>
    <col min="12" max="12" width="19.7109375" customWidth="1"/>
    <col min="13" max="256" width="11.42578125" customWidth="1"/>
  </cols>
  <sheetData>
    <row r="1" spans="1:12" ht="15.75" thickBot="1">
      <c r="A1" s="84" t="s">
        <v>1387</v>
      </c>
      <c r="B1" s="84" t="s">
        <v>1522</v>
      </c>
      <c r="C1" s="84" t="s">
        <v>1388</v>
      </c>
      <c r="D1" s="84" t="s">
        <v>1523</v>
      </c>
      <c r="E1" s="44" t="s">
        <v>1390</v>
      </c>
      <c r="F1" s="44" t="s">
        <v>1391</v>
      </c>
      <c r="G1" s="44" t="s">
        <v>1392</v>
      </c>
      <c r="H1" s="44" t="s">
        <v>1393</v>
      </c>
      <c r="I1" s="44" t="s">
        <v>1394</v>
      </c>
      <c r="J1" s="44" t="s">
        <v>1395</v>
      </c>
      <c r="K1" s="44" t="s">
        <v>1396</v>
      </c>
      <c r="L1" s="83" t="s">
        <v>1524</v>
      </c>
    </row>
    <row r="2" spans="1:12" ht="15" customHeight="1" thickTop="1">
      <c r="A2" s="57" t="s">
        <v>245</v>
      </c>
      <c r="B2" s="58" t="s">
        <v>247</v>
      </c>
      <c r="C2" s="58" t="s">
        <v>248</v>
      </c>
      <c r="D2" s="59" t="s">
        <v>246</v>
      </c>
      <c r="E2" s="58" t="s">
        <v>257</v>
      </c>
      <c r="F2" s="58" t="s">
        <v>257</v>
      </c>
      <c r="G2" s="58" t="s">
        <v>257</v>
      </c>
      <c r="H2" s="58" t="s">
        <v>257</v>
      </c>
      <c r="I2" s="58" t="s">
        <v>257</v>
      </c>
      <c r="J2" s="58" t="s">
        <v>257</v>
      </c>
      <c r="K2" s="60">
        <v>42</v>
      </c>
      <c r="L2" s="61" t="s">
        <v>225</v>
      </c>
    </row>
    <row r="3" spans="1:12" ht="15" customHeight="1">
      <c r="A3" s="62" t="s">
        <v>245</v>
      </c>
      <c r="B3" s="64" t="s">
        <v>649</v>
      </c>
      <c r="C3" s="63" t="s">
        <v>643</v>
      </c>
      <c r="D3" s="63" t="s">
        <v>648</v>
      </c>
      <c r="E3" s="64" t="s">
        <v>257</v>
      </c>
      <c r="F3" s="64" t="s">
        <v>257</v>
      </c>
      <c r="G3" s="64" t="s">
        <v>257</v>
      </c>
      <c r="H3" s="64" t="s">
        <v>257</v>
      </c>
      <c r="I3" s="64" t="s">
        <v>257</v>
      </c>
      <c r="J3" s="64" t="s">
        <v>257</v>
      </c>
      <c r="K3" s="65">
        <v>42</v>
      </c>
      <c r="L3" s="66" t="s">
        <v>225</v>
      </c>
    </row>
    <row r="4" spans="1:12" ht="15" customHeight="1">
      <c r="A4" s="62" t="s">
        <v>245</v>
      </c>
      <c r="B4" s="64" t="s">
        <v>651</v>
      </c>
      <c r="C4" s="63" t="s">
        <v>643</v>
      </c>
      <c r="D4" s="63" t="s">
        <v>650</v>
      </c>
      <c r="E4" s="64" t="s">
        <v>257</v>
      </c>
      <c r="F4" s="64" t="s">
        <v>257</v>
      </c>
      <c r="G4" s="64" t="s">
        <v>257</v>
      </c>
      <c r="H4" s="64" t="s">
        <v>257</v>
      </c>
      <c r="I4" s="64" t="s">
        <v>257</v>
      </c>
      <c r="J4" s="64" t="s">
        <v>257</v>
      </c>
      <c r="K4" s="65">
        <v>42</v>
      </c>
      <c r="L4" s="66" t="s">
        <v>225</v>
      </c>
    </row>
    <row r="5" spans="1:12" ht="15" customHeight="1">
      <c r="A5" s="62" t="s">
        <v>245</v>
      </c>
      <c r="B5" s="64" t="s">
        <v>653</v>
      </c>
      <c r="C5" s="63" t="s">
        <v>643</v>
      </c>
      <c r="D5" s="63" t="s">
        <v>652</v>
      </c>
      <c r="E5" s="64" t="s">
        <v>257</v>
      </c>
      <c r="F5" s="64" t="s">
        <v>257</v>
      </c>
      <c r="G5" s="64" t="s">
        <v>257</v>
      </c>
      <c r="H5" s="64" t="s">
        <v>257</v>
      </c>
      <c r="I5" s="64" t="s">
        <v>257</v>
      </c>
      <c r="J5" s="64" t="s">
        <v>257</v>
      </c>
      <c r="K5" s="65">
        <v>42</v>
      </c>
      <c r="L5" s="66" t="s">
        <v>225</v>
      </c>
    </row>
    <row r="6" spans="1:12" ht="15" customHeight="1">
      <c r="A6" s="62" t="s">
        <v>245</v>
      </c>
      <c r="B6" s="64" t="s">
        <v>1311</v>
      </c>
      <c r="C6" s="64" t="s">
        <v>1309</v>
      </c>
      <c r="D6" s="63" t="s">
        <v>1310</v>
      </c>
      <c r="E6" s="64" t="s">
        <v>257</v>
      </c>
      <c r="F6" s="64" t="s">
        <v>257</v>
      </c>
      <c r="G6" s="64" t="s">
        <v>257</v>
      </c>
      <c r="H6" s="64" t="s">
        <v>257</v>
      </c>
      <c r="I6" s="64" t="s">
        <v>257</v>
      </c>
      <c r="J6" s="64" t="s">
        <v>257</v>
      </c>
      <c r="K6" s="65">
        <v>42</v>
      </c>
      <c r="L6" s="66" t="s">
        <v>225</v>
      </c>
    </row>
    <row r="7" spans="1:12" ht="15" customHeight="1">
      <c r="A7" s="62" t="s">
        <v>245</v>
      </c>
      <c r="B7" s="64" t="s">
        <v>1313</v>
      </c>
      <c r="C7" s="64" t="s">
        <v>1309</v>
      </c>
      <c r="D7" s="63" t="s">
        <v>1312</v>
      </c>
      <c r="E7" s="64" t="s">
        <v>257</v>
      </c>
      <c r="F7" s="64" t="s">
        <v>257</v>
      </c>
      <c r="G7" s="64" t="s">
        <v>257</v>
      </c>
      <c r="H7" s="64" t="s">
        <v>257</v>
      </c>
      <c r="I7" s="64" t="s">
        <v>257</v>
      </c>
      <c r="J7" s="64" t="s">
        <v>257</v>
      </c>
      <c r="K7" s="65">
        <v>42</v>
      </c>
      <c r="L7" s="66" t="s">
        <v>225</v>
      </c>
    </row>
    <row r="8" spans="1:12" ht="15" customHeight="1">
      <c r="A8" s="62" t="s">
        <v>257</v>
      </c>
      <c r="B8" s="64" t="s">
        <v>259</v>
      </c>
      <c r="C8" s="64" t="s">
        <v>248</v>
      </c>
      <c r="D8" s="63" t="s">
        <v>258</v>
      </c>
      <c r="E8" s="64" t="s">
        <v>257</v>
      </c>
      <c r="F8" s="64" t="s">
        <v>257</v>
      </c>
      <c r="G8" s="64" t="s">
        <v>1359</v>
      </c>
      <c r="H8" s="64" t="s">
        <v>257</v>
      </c>
      <c r="I8" s="64" t="s">
        <v>257</v>
      </c>
      <c r="J8" s="64" t="s">
        <v>257</v>
      </c>
      <c r="K8" s="65">
        <v>41</v>
      </c>
      <c r="L8" s="66" t="s">
        <v>225</v>
      </c>
    </row>
    <row r="9" spans="1:12" ht="15" customHeight="1">
      <c r="A9" s="62" t="s">
        <v>1061</v>
      </c>
      <c r="B9" s="64" t="s">
        <v>1063</v>
      </c>
      <c r="C9" s="64" t="s">
        <v>1060</v>
      </c>
      <c r="D9" s="63" t="s">
        <v>1062</v>
      </c>
      <c r="E9" s="64" t="s">
        <v>257</v>
      </c>
      <c r="F9" s="64" t="s">
        <v>257</v>
      </c>
      <c r="G9" s="64" t="s">
        <v>257</v>
      </c>
      <c r="H9" s="64" t="s">
        <v>257</v>
      </c>
      <c r="I9" s="64" t="s">
        <v>257</v>
      </c>
      <c r="J9" s="64" t="s">
        <v>1363</v>
      </c>
      <c r="K9" s="65">
        <v>38</v>
      </c>
      <c r="L9" s="66" t="s">
        <v>225</v>
      </c>
    </row>
    <row r="10" spans="1:12" ht="15" customHeight="1">
      <c r="A10" s="62" t="s">
        <v>249</v>
      </c>
      <c r="B10" s="64" t="s">
        <v>251</v>
      </c>
      <c r="C10" s="64" t="s">
        <v>248</v>
      </c>
      <c r="D10" s="63" t="s">
        <v>250</v>
      </c>
      <c r="E10" s="64" t="s">
        <v>257</v>
      </c>
      <c r="F10" s="64" t="s">
        <v>257</v>
      </c>
      <c r="G10" s="64" t="s">
        <v>257</v>
      </c>
      <c r="H10" s="64" t="s">
        <v>257</v>
      </c>
      <c r="I10" s="64" t="s">
        <v>257</v>
      </c>
      <c r="J10" s="64" t="s">
        <v>245</v>
      </c>
      <c r="K10" s="65">
        <v>36</v>
      </c>
      <c r="L10" s="66" t="s">
        <v>225</v>
      </c>
    </row>
    <row r="11" spans="1:12" ht="15" customHeight="1">
      <c r="A11" s="62" t="s">
        <v>249</v>
      </c>
      <c r="B11" s="64" t="s">
        <v>1059</v>
      </c>
      <c r="C11" s="64" t="s">
        <v>1060</v>
      </c>
      <c r="D11" s="63" t="s">
        <v>1058</v>
      </c>
      <c r="E11" s="64" t="s">
        <v>257</v>
      </c>
      <c r="F11" s="64" t="s">
        <v>257</v>
      </c>
      <c r="G11" s="64" t="s">
        <v>245</v>
      </c>
      <c r="H11" s="64" t="s">
        <v>257</v>
      </c>
      <c r="I11" s="64" t="s">
        <v>257</v>
      </c>
      <c r="J11" s="64" t="s">
        <v>257</v>
      </c>
      <c r="K11" s="65">
        <v>36</v>
      </c>
      <c r="L11" s="66" t="s">
        <v>225</v>
      </c>
    </row>
    <row r="12" spans="1:12" ht="15" customHeight="1">
      <c r="A12" s="62" t="s">
        <v>249</v>
      </c>
      <c r="B12" s="64" t="s">
        <v>1067</v>
      </c>
      <c r="C12" s="64" t="s">
        <v>1060</v>
      </c>
      <c r="D12" s="63" t="s">
        <v>1066</v>
      </c>
      <c r="E12" s="64" t="s">
        <v>257</v>
      </c>
      <c r="F12" s="64" t="s">
        <v>257</v>
      </c>
      <c r="G12" s="64" t="s">
        <v>245</v>
      </c>
      <c r="H12" s="64" t="s">
        <v>257</v>
      </c>
      <c r="I12" s="64" t="s">
        <v>257</v>
      </c>
      <c r="J12" s="64" t="s">
        <v>257</v>
      </c>
      <c r="K12" s="65">
        <v>36</v>
      </c>
      <c r="L12" s="66" t="s">
        <v>225</v>
      </c>
    </row>
    <row r="13" spans="1:12" ht="15" customHeight="1">
      <c r="A13" s="62" t="s">
        <v>471</v>
      </c>
      <c r="B13" s="64" t="s">
        <v>473</v>
      </c>
      <c r="C13" s="64" t="s">
        <v>470</v>
      </c>
      <c r="D13" s="63" t="s">
        <v>472</v>
      </c>
      <c r="E13" s="64" t="s">
        <v>257</v>
      </c>
      <c r="F13" s="64" t="s">
        <v>257</v>
      </c>
      <c r="G13" s="64" t="s">
        <v>1356</v>
      </c>
      <c r="H13" s="64" t="s">
        <v>257</v>
      </c>
      <c r="I13" s="64" t="s">
        <v>257</v>
      </c>
      <c r="J13" s="64" t="s">
        <v>257</v>
      </c>
      <c r="K13" s="65">
        <v>35</v>
      </c>
      <c r="L13" s="66" t="s">
        <v>225</v>
      </c>
    </row>
    <row r="14" spans="1:12" ht="15" customHeight="1">
      <c r="A14" s="62" t="s">
        <v>471</v>
      </c>
      <c r="B14" s="64" t="s">
        <v>1184</v>
      </c>
      <c r="C14" s="64" t="s">
        <v>1178</v>
      </c>
      <c r="D14" s="63" t="s">
        <v>1183</v>
      </c>
      <c r="E14" s="64" t="s">
        <v>257</v>
      </c>
      <c r="F14" s="64" t="s">
        <v>257</v>
      </c>
      <c r="G14" s="64" t="s">
        <v>1356</v>
      </c>
      <c r="H14" s="64" t="s">
        <v>257</v>
      </c>
      <c r="I14" s="64" t="s">
        <v>257</v>
      </c>
      <c r="J14" s="64" t="s">
        <v>257</v>
      </c>
      <c r="K14" s="65">
        <v>35</v>
      </c>
      <c r="L14" s="66" t="s">
        <v>225</v>
      </c>
    </row>
    <row r="15" spans="1:12" ht="15" customHeight="1">
      <c r="A15" s="62" t="s">
        <v>471</v>
      </c>
      <c r="B15" s="64" t="s">
        <v>1208</v>
      </c>
      <c r="C15" s="64" t="s">
        <v>1209</v>
      </c>
      <c r="D15" s="63" t="s">
        <v>1207</v>
      </c>
      <c r="E15" s="64" t="s">
        <v>257</v>
      </c>
      <c r="F15" s="64" t="s">
        <v>257</v>
      </c>
      <c r="G15" s="64" t="s">
        <v>1356</v>
      </c>
      <c r="H15" s="64" t="s">
        <v>257</v>
      </c>
      <c r="I15" s="64" t="s">
        <v>257</v>
      </c>
      <c r="J15" s="64" t="s">
        <v>257</v>
      </c>
      <c r="K15" s="65">
        <v>35</v>
      </c>
      <c r="L15" s="66" t="s">
        <v>225</v>
      </c>
    </row>
    <row r="16" spans="1:12" ht="15" customHeight="1">
      <c r="A16" s="62" t="s">
        <v>471</v>
      </c>
      <c r="B16" s="64" t="s">
        <v>1308</v>
      </c>
      <c r="C16" s="64" t="s">
        <v>1309</v>
      </c>
      <c r="D16" s="63" t="s">
        <v>1307</v>
      </c>
      <c r="E16" s="64" t="s">
        <v>257</v>
      </c>
      <c r="F16" s="64" t="s">
        <v>257</v>
      </c>
      <c r="G16" s="64" t="s">
        <v>1356</v>
      </c>
      <c r="H16" s="64" t="s">
        <v>257</v>
      </c>
      <c r="I16" s="64" t="s">
        <v>257</v>
      </c>
      <c r="J16" s="64" t="s">
        <v>257</v>
      </c>
      <c r="K16" s="65">
        <v>35</v>
      </c>
      <c r="L16" s="66" t="s">
        <v>225</v>
      </c>
    </row>
    <row r="17" spans="1:12" ht="15" customHeight="1">
      <c r="A17" s="62" t="s">
        <v>471</v>
      </c>
      <c r="B17" s="64" t="s">
        <v>1319</v>
      </c>
      <c r="C17" s="64" t="s">
        <v>1309</v>
      </c>
      <c r="D17" s="63" t="s">
        <v>1318</v>
      </c>
      <c r="E17" s="64" t="s">
        <v>257</v>
      </c>
      <c r="F17" s="64" t="s">
        <v>257</v>
      </c>
      <c r="G17" s="64" t="s">
        <v>1359</v>
      </c>
      <c r="H17" s="64" t="s">
        <v>257</v>
      </c>
      <c r="I17" s="64" t="s">
        <v>257</v>
      </c>
      <c r="J17" s="64" t="s">
        <v>245</v>
      </c>
      <c r="K17" s="65">
        <v>35</v>
      </c>
      <c r="L17" s="66" t="s">
        <v>225</v>
      </c>
    </row>
    <row r="18" spans="1:12" ht="15" customHeight="1">
      <c r="A18" s="62" t="s">
        <v>221</v>
      </c>
      <c r="B18" s="64" t="s">
        <v>223</v>
      </c>
      <c r="C18" s="64" t="s">
        <v>224</v>
      </c>
      <c r="D18" s="63" t="s">
        <v>222</v>
      </c>
      <c r="E18" s="64" t="s">
        <v>1362</v>
      </c>
      <c r="F18" s="64" t="s">
        <v>257</v>
      </c>
      <c r="G18" s="64" t="s">
        <v>245</v>
      </c>
      <c r="H18" s="64" t="s">
        <v>257</v>
      </c>
      <c r="I18" s="64" t="s">
        <v>257</v>
      </c>
      <c r="J18" s="64" t="s">
        <v>257</v>
      </c>
      <c r="K18" s="65">
        <v>34</v>
      </c>
      <c r="L18" s="66" t="s">
        <v>225</v>
      </c>
    </row>
    <row r="19" spans="1:12" ht="15" customHeight="1">
      <c r="A19" s="62" t="s">
        <v>221</v>
      </c>
      <c r="B19" s="64" t="s">
        <v>637</v>
      </c>
      <c r="C19" s="63" t="s">
        <v>629</v>
      </c>
      <c r="D19" s="63" t="s">
        <v>636</v>
      </c>
      <c r="E19" s="64" t="s">
        <v>1359</v>
      </c>
      <c r="F19" s="64" t="s">
        <v>257</v>
      </c>
      <c r="G19" s="64" t="s">
        <v>1356</v>
      </c>
      <c r="H19" s="64" t="s">
        <v>257</v>
      </c>
      <c r="I19" s="64" t="s">
        <v>257</v>
      </c>
      <c r="J19" s="64" t="s">
        <v>257</v>
      </c>
      <c r="K19" s="65">
        <v>34</v>
      </c>
      <c r="L19" s="66" t="s">
        <v>225</v>
      </c>
    </row>
    <row r="20" spans="1:12" ht="15" customHeight="1">
      <c r="A20" s="62" t="s">
        <v>638</v>
      </c>
      <c r="B20" s="64" t="s">
        <v>640</v>
      </c>
      <c r="C20" s="63" t="s">
        <v>629</v>
      </c>
      <c r="D20" s="63" t="s">
        <v>639</v>
      </c>
      <c r="E20" s="64" t="s">
        <v>257</v>
      </c>
      <c r="F20" s="64" t="s">
        <v>257</v>
      </c>
      <c r="G20" s="64" t="s">
        <v>1361</v>
      </c>
      <c r="H20" s="64" t="s">
        <v>257</v>
      </c>
      <c r="I20" s="64" t="s">
        <v>257</v>
      </c>
      <c r="J20" s="64" t="s">
        <v>1363</v>
      </c>
      <c r="K20" s="65">
        <v>33</v>
      </c>
      <c r="L20" s="66" t="s">
        <v>225</v>
      </c>
    </row>
    <row r="21" spans="1:12" ht="15" customHeight="1">
      <c r="A21" s="62" t="s">
        <v>638</v>
      </c>
      <c r="B21" s="64" t="s">
        <v>1014</v>
      </c>
      <c r="C21" s="64" t="s">
        <v>1010</v>
      </c>
      <c r="D21" s="63" t="s">
        <v>1013</v>
      </c>
      <c r="E21" s="64" t="s">
        <v>257</v>
      </c>
      <c r="F21" s="64" t="s">
        <v>1361</v>
      </c>
      <c r="G21" s="64" t="s">
        <v>257</v>
      </c>
      <c r="H21" s="64" t="s">
        <v>257</v>
      </c>
      <c r="I21" s="64" t="s">
        <v>257</v>
      </c>
      <c r="J21" s="64" t="s">
        <v>1363</v>
      </c>
      <c r="K21" s="65">
        <v>33</v>
      </c>
      <c r="L21" s="66" t="s">
        <v>225</v>
      </c>
    </row>
    <row r="22" spans="1:12" ht="15" customHeight="1">
      <c r="A22" s="62" t="s">
        <v>638</v>
      </c>
      <c r="B22" s="64" t="s">
        <v>1069</v>
      </c>
      <c r="C22" s="64" t="s">
        <v>1060</v>
      </c>
      <c r="D22" s="63" t="s">
        <v>1068</v>
      </c>
      <c r="E22" s="64" t="s">
        <v>257</v>
      </c>
      <c r="F22" s="64" t="s">
        <v>257</v>
      </c>
      <c r="G22" s="64" t="s">
        <v>1361</v>
      </c>
      <c r="H22" s="64" t="s">
        <v>257</v>
      </c>
      <c r="I22" s="64" t="s">
        <v>257</v>
      </c>
      <c r="J22" s="64" t="s">
        <v>1363</v>
      </c>
      <c r="K22" s="65">
        <v>33</v>
      </c>
      <c r="L22" s="66" t="s">
        <v>225</v>
      </c>
    </row>
    <row r="23" spans="1:12" ht="15" customHeight="1">
      <c r="A23" s="62" t="s">
        <v>638</v>
      </c>
      <c r="B23" s="64" t="s">
        <v>1302</v>
      </c>
      <c r="C23" s="64" t="s">
        <v>1296</v>
      </c>
      <c r="D23" s="63" t="s">
        <v>1301</v>
      </c>
      <c r="E23" s="64" t="s">
        <v>257</v>
      </c>
      <c r="F23" s="64" t="s">
        <v>257</v>
      </c>
      <c r="G23" s="64" t="s">
        <v>1361</v>
      </c>
      <c r="H23" s="64" t="s">
        <v>257</v>
      </c>
      <c r="I23" s="64" t="s">
        <v>257</v>
      </c>
      <c r="J23" s="64" t="s">
        <v>1363</v>
      </c>
      <c r="K23" s="65">
        <v>33</v>
      </c>
      <c r="L23" s="66" t="s">
        <v>225</v>
      </c>
    </row>
    <row r="24" spans="1:12" ht="15" customHeight="1">
      <c r="A24" s="62" t="s">
        <v>252</v>
      </c>
      <c r="B24" s="64" t="s">
        <v>254</v>
      </c>
      <c r="C24" s="64" t="s">
        <v>248</v>
      </c>
      <c r="D24" s="63" t="s">
        <v>253</v>
      </c>
      <c r="E24" s="64" t="s">
        <v>257</v>
      </c>
      <c r="F24" s="64" t="s">
        <v>257</v>
      </c>
      <c r="G24" s="64" t="s">
        <v>1356</v>
      </c>
      <c r="H24" s="64" t="s">
        <v>257</v>
      </c>
      <c r="I24" s="64" t="s">
        <v>257</v>
      </c>
      <c r="J24" s="64" t="s">
        <v>1363</v>
      </c>
      <c r="K24" s="65">
        <v>31</v>
      </c>
      <c r="L24" s="66" t="s">
        <v>225</v>
      </c>
    </row>
    <row r="25" spans="1:12" ht="15" customHeight="1">
      <c r="A25" s="62" t="s">
        <v>252</v>
      </c>
      <c r="B25" s="64" t="s">
        <v>459</v>
      </c>
      <c r="C25" s="64" t="s">
        <v>457</v>
      </c>
      <c r="D25" s="63" t="s">
        <v>458</v>
      </c>
      <c r="E25" s="64" t="s">
        <v>257</v>
      </c>
      <c r="F25" s="64" t="s">
        <v>257</v>
      </c>
      <c r="G25" s="64" t="s">
        <v>1356</v>
      </c>
      <c r="H25" s="64" t="s">
        <v>257</v>
      </c>
      <c r="I25" s="64" t="s">
        <v>257</v>
      </c>
      <c r="J25" s="64" t="s">
        <v>1363</v>
      </c>
      <c r="K25" s="65">
        <v>31</v>
      </c>
      <c r="L25" s="66" t="s">
        <v>225</v>
      </c>
    </row>
    <row r="26" spans="1:12" ht="15" customHeight="1">
      <c r="A26" s="62" t="s">
        <v>252</v>
      </c>
      <c r="B26" s="64" t="s">
        <v>463</v>
      </c>
      <c r="C26" s="64" t="s">
        <v>457</v>
      </c>
      <c r="D26" s="63" t="s">
        <v>462</v>
      </c>
      <c r="E26" s="64" t="s">
        <v>257</v>
      </c>
      <c r="F26" s="64" t="s">
        <v>257</v>
      </c>
      <c r="G26" s="64" t="s">
        <v>1356</v>
      </c>
      <c r="H26" s="64" t="s">
        <v>257</v>
      </c>
      <c r="I26" s="64" t="s">
        <v>257</v>
      </c>
      <c r="J26" s="64" t="s">
        <v>1363</v>
      </c>
      <c r="K26" s="65">
        <v>31</v>
      </c>
      <c r="L26" s="66" t="s">
        <v>225</v>
      </c>
    </row>
    <row r="27" spans="1:12" ht="15" customHeight="1">
      <c r="A27" s="62" t="s">
        <v>252</v>
      </c>
      <c r="B27" s="64" t="s">
        <v>465</v>
      </c>
      <c r="C27" s="64" t="s">
        <v>457</v>
      </c>
      <c r="D27" s="63" t="s">
        <v>464</v>
      </c>
      <c r="E27" s="64" t="s">
        <v>257</v>
      </c>
      <c r="F27" s="64" t="s">
        <v>257</v>
      </c>
      <c r="G27" s="64" t="s">
        <v>1356</v>
      </c>
      <c r="H27" s="64" t="s">
        <v>257</v>
      </c>
      <c r="I27" s="64" t="s">
        <v>257</v>
      </c>
      <c r="J27" s="64" t="s">
        <v>1363</v>
      </c>
      <c r="K27" s="65">
        <v>31</v>
      </c>
      <c r="L27" s="66" t="s">
        <v>225</v>
      </c>
    </row>
    <row r="28" spans="1:12" ht="15" customHeight="1">
      <c r="A28" s="62" t="s">
        <v>252</v>
      </c>
      <c r="B28" s="64" t="s">
        <v>572</v>
      </c>
      <c r="C28" s="64" t="s">
        <v>573</v>
      </c>
      <c r="D28" s="63" t="s">
        <v>571</v>
      </c>
      <c r="E28" s="64" t="s">
        <v>257</v>
      </c>
      <c r="F28" s="64" t="s">
        <v>257</v>
      </c>
      <c r="G28" s="64" t="s">
        <v>1356</v>
      </c>
      <c r="H28" s="64" t="s">
        <v>257</v>
      </c>
      <c r="I28" s="64" t="s">
        <v>257</v>
      </c>
      <c r="J28" s="64" t="s">
        <v>1363</v>
      </c>
      <c r="K28" s="65">
        <v>31</v>
      </c>
      <c r="L28" s="66" t="s">
        <v>225</v>
      </c>
    </row>
    <row r="29" spans="1:12" ht="15" customHeight="1">
      <c r="A29" s="62" t="s">
        <v>252</v>
      </c>
      <c r="B29" s="64" t="s">
        <v>599</v>
      </c>
      <c r="C29" s="64" t="s">
        <v>589</v>
      </c>
      <c r="D29" s="63" t="s">
        <v>598</v>
      </c>
      <c r="E29" s="64" t="s">
        <v>257</v>
      </c>
      <c r="F29" s="64" t="s">
        <v>257</v>
      </c>
      <c r="G29" s="64" t="s">
        <v>1356</v>
      </c>
      <c r="H29" s="64" t="s">
        <v>257</v>
      </c>
      <c r="I29" s="64" t="s">
        <v>257</v>
      </c>
      <c r="J29" s="64" t="s">
        <v>1363</v>
      </c>
      <c r="K29" s="65">
        <v>31</v>
      </c>
      <c r="L29" s="66" t="s">
        <v>225</v>
      </c>
    </row>
    <row r="30" spans="1:12" ht="15" customHeight="1">
      <c r="A30" s="62" t="s">
        <v>252</v>
      </c>
      <c r="B30" s="64" t="s">
        <v>642</v>
      </c>
      <c r="C30" s="63" t="s">
        <v>643</v>
      </c>
      <c r="D30" s="63" t="s">
        <v>641</v>
      </c>
      <c r="E30" s="64" t="s">
        <v>257</v>
      </c>
      <c r="F30" s="64" t="s">
        <v>1359</v>
      </c>
      <c r="G30" s="64" t="s">
        <v>245</v>
      </c>
      <c r="H30" s="64" t="s">
        <v>257</v>
      </c>
      <c r="I30" s="64" t="s">
        <v>257</v>
      </c>
      <c r="J30" s="64" t="s">
        <v>1363</v>
      </c>
      <c r="K30" s="65">
        <v>31</v>
      </c>
      <c r="L30" s="66" t="s">
        <v>225</v>
      </c>
    </row>
    <row r="31" spans="1:12" ht="15" customHeight="1">
      <c r="A31" s="62" t="s">
        <v>252</v>
      </c>
      <c r="B31" s="64" t="s">
        <v>737</v>
      </c>
      <c r="C31" s="64" t="s">
        <v>731</v>
      </c>
      <c r="D31" s="63" t="s">
        <v>736</v>
      </c>
      <c r="E31" s="64" t="s">
        <v>257</v>
      </c>
      <c r="F31" s="64" t="s">
        <v>257</v>
      </c>
      <c r="G31" s="64" t="s">
        <v>1356</v>
      </c>
      <c r="H31" s="64" t="s">
        <v>257</v>
      </c>
      <c r="I31" s="64" t="s">
        <v>257</v>
      </c>
      <c r="J31" s="64" t="s">
        <v>1363</v>
      </c>
      <c r="K31" s="65">
        <v>31</v>
      </c>
      <c r="L31" s="66" t="s">
        <v>225</v>
      </c>
    </row>
    <row r="32" spans="1:12" ht="15" customHeight="1">
      <c r="A32" s="62" t="s">
        <v>252</v>
      </c>
      <c r="B32" s="64" t="s">
        <v>1018</v>
      </c>
      <c r="C32" s="64" t="s">
        <v>1010</v>
      </c>
      <c r="D32" s="63" t="s">
        <v>1017</v>
      </c>
      <c r="E32" s="64" t="s">
        <v>257</v>
      </c>
      <c r="F32" s="64" t="s">
        <v>257</v>
      </c>
      <c r="G32" s="64" t="s">
        <v>245</v>
      </c>
      <c r="H32" s="64" t="s">
        <v>257</v>
      </c>
      <c r="I32" s="64" t="s">
        <v>257</v>
      </c>
      <c r="J32" s="64" t="s">
        <v>1361</v>
      </c>
      <c r="K32" s="65">
        <v>31</v>
      </c>
      <c r="L32" s="66" t="s">
        <v>225</v>
      </c>
    </row>
    <row r="33" spans="1:12" ht="15" customHeight="1">
      <c r="A33" s="62" t="s">
        <v>252</v>
      </c>
      <c r="B33" s="64" t="s">
        <v>1186</v>
      </c>
      <c r="C33" s="64" t="s">
        <v>1178</v>
      </c>
      <c r="D33" s="63" t="s">
        <v>1185</v>
      </c>
      <c r="E33" s="64" t="s">
        <v>257</v>
      </c>
      <c r="F33" s="64" t="s">
        <v>257</v>
      </c>
      <c r="G33" s="64" t="s">
        <v>1361</v>
      </c>
      <c r="H33" s="64" t="s">
        <v>257</v>
      </c>
      <c r="I33" s="64" t="s">
        <v>1361</v>
      </c>
      <c r="J33" s="64" t="s">
        <v>1359</v>
      </c>
      <c r="K33" s="65">
        <v>31</v>
      </c>
      <c r="L33" s="66" t="s">
        <v>225</v>
      </c>
    </row>
    <row r="34" spans="1:12" ht="15" customHeight="1">
      <c r="A34" s="62" t="s">
        <v>252</v>
      </c>
      <c r="B34" s="64" t="s">
        <v>1315</v>
      </c>
      <c r="C34" s="64" t="s">
        <v>1309</v>
      </c>
      <c r="D34" s="63" t="s">
        <v>1314</v>
      </c>
      <c r="E34" s="64" t="s">
        <v>1359</v>
      </c>
      <c r="F34" s="64" t="s">
        <v>257</v>
      </c>
      <c r="G34" s="64" t="s">
        <v>245</v>
      </c>
      <c r="H34" s="64" t="s">
        <v>257</v>
      </c>
      <c r="I34" s="64" t="s">
        <v>257</v>
      </c>
      <c r="J34" s="64" t="s">
        <v>1363</v>
      </c>
      <c r="K34" s="65">
        <v>31</v>
      </c>
      <c r="L34" s="66" t="s">
        <v>225</v>
      </c>
    </row>
    <row r="35" spans="1:12" ht="15" customHeight="1">
      <c r="A35" s="62" t="s">
        <v>252</v>
      </c>
      <c r="B35" s="64" t="s">
        <v>1355</v>
      </c>
      <c r="C35" s="64" t="s">
        <v>1345</v>
      </c>
      <c r="D35" s="63" t="s">
        <v>1354</v>
      </c>
      <c r="E35" s="64" t="s">
        <v>257</v>
      </c>
      <c r="F35" s="64" t="s">
        <v>257</v>
      </c>
      <c r="G35" s="64" t="s">
        <v>1356</v>
      </c>
      <c r="H35" s="64" t="s">
        <v>257</v>
      </c>
      <c r="I35" s="64" t="s">
        <v>257</v>
      </c>
      <c r="J35" s="64" t="s">
        <v>1363</v>
      </c>
      <c r="K35" s="65">
        <v>31</v>
      </c>
      <c r="L35" s="66" t="s">
        <v>225</v>
      </c>
    </row>
    <row r="36" spans="1:12" ht="15" customHeight="1">
      <c r="A36" s="62" t="s">
        <v>609</v>
      </c>
      <c r="B36" s="64" t="s">
        <v>611</v>
      </c>
      <c r="C36" s="64" t="s">
        <v>602</v>
      </c>
      <c r="D36" s="63" t="s">
        <v>610</v>
      </c>
      <c r="E36" s="64" t="s">
        <v>257</v>
      </c>
      <c r="F36" s="64" t="s">
        <v>257</v>
      </c>
      <c r="G36" s="64" t="s">
        <v>1356</v>
      </c>
      <c r="H36" s="64" t="s">
        <v>257</v>
      </c>
      <c r="I36" s="64" t="s">
        <v>1361</v>
      </c>
      <c r="J36" s="64" t="s">
        <v>257</v>
      </c>
      <c r="K36" s="65">
        <v>30</v>
      </c>
      <c r="L36" s="66" t="s">
        <v>225</v>
      </c>
    </row>
    <row r="37" spans="1:12" ht="15" customHeight="1">
      <c r="A37" s="62" t="s">
        <v>609</v>
      </c>
      <c r="B37" s="64" t="s">
        <v>963</v>
      </c>
      <c r="C37" s="64" t="s">
        <v>953</v>
      </c>
      <c r="D37" s="63" t="s">
        <v>962</v>
      </c>
      <c r="E37" s="64" t="s">
        <v>257</v>
      </c>
      <c r="F37" s="64" t="s">
        <v>257</v>
      </c>
      <c r="G37" s="64" t="s">
        <v>1356</v>
      </c>
      <c r="H37" s="64" t="s">
        <v>257</v>
      </c>
      <c r="I37" s="64" t="s">
        <v>1361</v>
      </c>
      <c r="J37" s="64" t="s">
        <v>257</v>
      </c>
      <c r="K37" s="65">
        <v>30</v>
      </c>
      <c r="L37" s="66" t="s">
        <v>225</v>
      </c>
    </row>
    <row r="38" spans="1:12" ht="15" customHeight="1">
      <c r="A38" s="62" t="s">
        <v>609</v>
      </c>
      <c r="B38" s="64" t="s">
        <v>1009</v>
      </c>
      <c r="C38" s="64" t="s">
        <v>1010</v>
      </c>
      <c r="D38" s="63" t="s">
        <v>1008</v>
      </c>
      <c r="E38" s="64" t="s">
        <v>257</v>
      </c>
      <c r="F38" s="64" t="s">
        <v>257</v>
      </c>
      <c r="G38" s="64" t="s">
        <v>245</v>
      </c>
      <c r="H38" s="64" t="s">
        <v>257</v>
      </c>
      <c r="I38" s="64" t="s">
        <v>257</v>
      </c>
      <c r="J38" s="64" t="s">
        <v>245</v>
      </c>
      <c r="K38" s="65">
        <v>30</v>
      </c>
      <c r="L38" s="66" t="s">
        <v>225</v>
      </c>
    </row>
    <row r="39" spans="1:12" ht="15" customHeight="1">
      <c r="A39" s="62" t="s">
        <v>609</v>
      </c>
      <c r="B39" s="64" t="s">
        <v>1177</v>
      </c>
      <c r="C39" s="64" t="s">
        <v>1178</v>
      </c>
      <c r="D39" s="63" t="s">
        <v>1176</v>
      </c>
      <c r="E39" s="64" t="s">
        <v>257</v>
      </c>
      <c r="F39" s="64" t="s">
        <v>1361</v>
      </c>
      <c r="G39" s="64" t="s">
        <v>1362</v>
      </c>
      <c r="H39" s="64" t="s">
        <v>257</v>
      </c>
      <c r="I39" s="64" t="s">
        <v>257</v>
      </c>
      <c r="J39" s="64" t="s">
        <v>1361</v>
      </c>
      <c r="K39" s="65">
        <v>30</v>
      </c>
      <c r="L39" s="66" t="s">
        <v>225</v>
      </c>
    </row>
    <row r="40" spans="1:12" ht="15" customHeight="1">
      <c r="A40" s="62" t="s">
        <v>609</v>
      </c>
      <c r="B40" s="64" t="s">
        <v>1215</v>
      </c>
      <c r="C40" s="64" t="s">
        <v>1209</v>
      </c>
      <c r="D40" s="63" t="s">
        <v>1214</v>
      </c>
      <c r="E40" s="64" t="s">
        <v>257</v>
      </c>
      <c r="F40" s="64" t="s">
        <v>1361</v>
      </c>
      <c r="G40" s="64" t="s">
        <v>1356</v>
      </c>
      <c r="H40" s="64" t="s">
        <v>257</v>
      </c>
      <c r="I40" s="64" t="s">
        <v>257</v>
      </c>
      <c r="J40" s="64" t="s">
        <v>257</v>
      </c>
      <c r="K40" s="65">
        <v>30</v>
      </c>
      <c r="L40" s="66" t="s">
        <v>225</v>
      </c>
    </row>
    <row r="41" spans="1:12" ht="15" customHeight="1">
      <c r="A41" s="62" t="s">
        <v>609</v>
      </c>
      <c r="B41" s="64" t="s">
        <v>1304</v>
      </c>
      <c r="C41" s="64" t="s">
        <v>1296</v>
      </c>
      <c r="D41" s="63" t="s">
        <v>1303</v>
      </c>
      <c r="E41" s="64" t="s">
        <v>257</v>
      </c>
      <c r="F41" s="64" t="s">
        <v>257</v>
      </c>
      <c r="G41" s="64" t="s">
        <v>1356</v>
      </c>
      <c r="H41" s="64" t="s">
        <v>257</v>
      </c>
      <c r="I41" s="64" t="s">
        <v>1361</v>
      </c>
      <c r="J41" s="64" t="s">
        <v>257</v>
      </c>
      <c r="K41" s="65">
        <v>30</v>
      </c>
      <c r="L41" s="66" t="s">
        <v>225</v>
      </c>
    </row>
    <row r="42" spans="1:12" ht="15" customHeight="1">
      <c r="A42" s="62" t="s">
        <v>235</v>
      </c>
      <c r="B42" s="64" t="s">
        <v>237</v>
      </c>
      <c r="C42" s="64" t="s">
        <v>224</v>
      </c>
      <c r="D42" s="63" t="s">
        <v>236</v>
      </c>
      <c r="E42" s="64" t="s">
        <v>257</v>
      </c>
      <c r="F42" s="64" t="s">
        <v>257</v>
      </c>
      <c r="G42" s="64" t="s">
        <v>245</v>
      </c>
      <c r="H42" s="64" t="s">
        <v>257</v>
      </c>
      <c r="I42" s="64" t="s">
        <v>257</v>
      </c>
      <c r="J42" s="64" t="s">
        <v>1356</v>
      </c>
      <c r="K42" s="65">
        <v>29</v>
      </c>
      <c r="L42" s="66" t="s">
        <v>225</v>
      </c>
    </row>
    <row r="43" spans="1:12" ht="15" customHeight="1">
      <c r="A43" s="62" t="s">
        <v>235</v>
      </c>
      <c r="B43" s="64" t="s">
        <v>955</v>
      </c>
      <c r="C43" s="64" t="s">
        <v>953</v>
      </c>
      <c r="D43" s="63" t="s">
        <v>954</v>
      </c>
      <c r="E43" s="64" t="s">
        <v>257</v>
      </c>
      <c r="F43" s="64" t="s">
        <v>257</v>
      </c>
      <c r="G43" s="64" t="s">
        <v>1356</v>
      </c>
      <c r="H43" s="64" t="s">
        <v>257</v>
      </c>
      <c r="I43" s="64" t="s">
        <v>257</v>
      </c>
      <c r="J43" s="64" t="s">
        <v>245</v>
      </c>
      <c r="K43" s="65">
        <v>29</v>
      </c>
      <c r="L43" s="66" t="s">
        <v>225</v>
      </c>
    </row>
    <row r="44" spans="1:12" ht="15" customHeight="1">
      <c r="A44" s="62" t="s">
        <v>235</v>
      </c>
      <c r="B44" s="64" t="s">
        <v>1012</v>
      </c>
      <c r="C44" s="64" t="s">
        <v>1010</v>
      </c>
      <c r="D44" s="63" t="s">
        <v>1011</v>
      </c>
      <c r="E44" s="64" t="s">
        <v>257</v>
      </c>
      <c r="F44" s="64" t="s">
        <v>257</v>
      </c>
      <c r="G44" s="64" t="s">
        <v>245</v>
      </c>
      <c r="H44" s="64" t="s">
        <v>257</v>
      </c>
      <c r="I44" s="64" t="s">
        <v>257</v>
      </c>
      <c r="J44" s="64" t="s">
        <v>1356</v>
      </c>
      <c r="K44" s="65">
        <v>29</v>
      </c>
      <c r="L44" s="66" t="s">
        <v>225</v>
      </c>
    </row>
    <row r="45" spans="1:12" ht="15" customHeight="1" thickBot="1">
      <c r="A45" s="77" t="s">
        <v>235</v>
      </c>
      <c r="B45" s="71" t="s">
        <v>1317</v>
      </c>
      <c r="C45" s="71" t="s">
        <v>1309</v>
      </c>
      <c r="D45" s="72" t="s">
        <v>1316</v>
      </c>
      <c r="E45" s="71" t="s">
        <v>1363</v>
      </c>
      <c r="F45" s="71" t="s">
        <v>257</v>
      </c>
      <c r="G45" s="71" t="s">
        <v>1359</v>
      </c>
      <c r="H45" s="71" t="s">
        <v>257</v>
      </c>
      <c r="I45" s="71" t="s">
        <v>1359</v>
      </c>
      <c r="J45" s="71" t="s">
        <v>1356</v>
      </c>
      <c r="K45" s="73">
        <v>29</v>
      </c>
      <c r="L45" s="78" t="s">
        <v>225</v>
      </c>
    </row>
    <row r="46" spans="1:12" ht="15" customHeight="1">
      <c r="A46" s="79" t="s">
        <v>116</v>
      </c>
      <c r="B46" s="74" t="s">
        <v>118</v>
      </c>
      <c r="C46" s="74" t="s">
        <v>111</v>
      </c>
      <c r="D46" s="75" t="s">
        <v>117</v>
      </c>
      <c r="E46" s="74" t="s">
        <v>257</v>
      </c>
      <c r="F46" s="74" t="s">
        <v>257</v>
      </c>
      <c r="G46" s="74" t="s">
        <v>1356</v>
      </c>
      <c r="H46" s="74" t="s">
        <v>257</v>
      </c>
      <c r="I46" s="74" t="s">
        <v>257</v>
      </c>
      <c r="J46" s="74" t="s">
        <v>1356</v>
      </c>
      <c r="K46" s="76">
        <v>28</v>
      </c>
      <c r="L46" s="80" t="s">
        <v>66</v>
      </c>
    </row>
    <row r="47" spans="1:12" ht="15" customHeight="1">
      <c r="A47" s="62" t="s">
        <v>116</v>
      </c>
      <c r="B47" s="64" t="s">
        <v>234</v>
      </c>
      <c r="C47" s="64" t="s">
        <v>224</v>
      </c>
      <c r="D47" s="63" t="s">
        <v>233</v>
      </c>
      <c r="E47" s="64" t="s">
        <v>257</v>
      </c>
      <c r="F47" s="64" t="s">
        <v>257</v>
      </c>
      <c r="G47" s="64" t="s">
        <v>1356</v>
      </c>
      <c r="H47" s="64" t="s">
        <v>257</v>
      </c>
      <c r="I47" s="64" t="s">
        <v>257</v>
      </c>
      <c r="J47" s="64" t="s">
        <v>1356</v>
      </c>
      <c r="K47" s="65">
        <v>28</v>
      </c>
      <c r="L47" s="66" t="s">
        <v>66</v>
      </c>
    </row>
    <row r="48" spans="1:12" ht="15" customHeight="1">
      <c r="A48" s="62" t="s">
        <v>116</v>
      </c>
      <c r="B48" s="64" t="s">
        <v>261</v>
      </c>
      <c r="C48" s="64" t="s">
        <v>248</v>
      </c>
      <c r="D48" s="63" t="s">
        <v>260</v>
      </c>
      <c r="E48" s="64" t="s">
        <v>257</v>
      </c>
      <c r="F48" s="64" t="s">
        <v>1356</v>
      </c>
      <c r="G48" s="64" t="s">
        <v>1356</v>
      </c>
      <c r="H48" s="64" t="s">
        <v>257</v>
      </c>
      <c r="I48" s="64" t="s">
        <v>257</v>
      </c>
      <c r="J48" s="64" t="s">
        <v>257</v>
      </c>
      <c r="K48" s="65">
        <v>28</v>
      </c>
      <c r="L48" s="66" t="s">
        <v>66</v>
      </c>
    </row>
    <row r="49" spans="1:12" ht="15" customHeight="1">
      <c r="A49" s="62" t="s">
        <v>116</v>
      </c>
      <c r="B49" s="64" t="s">
        <v>318</v>
      </c>
      <c r="C49" s="64" t="s">
        <v>316</v>
      </c>
      <c r="D49" s="63" t="s">
        <v>317</v>
      </c>
      <c r="E49" s="64" t="s">
        <v>257</v>
      </c>
      <c r="F49" s="64" t="s">
        <v>257</v>
      </c>
      <c r="G49" s="64" t="s">
        <v>1356</v>
      </c>
      <c r="H49" s="64" t="s">
        <v>257</v>
      </c>
      <c r="I49" s="64" t="s">
        <v>257</v>
      </c>
      <c r="J49" s="64" t="s">
        <v>1356</v>
      </c>
      <c r="K49" s="65">
        <v>28</v>
      </c>
      <c r="L49" s="66" t="s">
        <v>66</v>
      </c>
    </row>
    <row r="50" spans="1:12" ht="15" customHeight="1">
      <c r="A50" s="62" t="s">
        <v>116</v>
      </c>
      <c r="B50" s="64" t="s">
        <v>327</v>
      </c>
      <c r="C50" s="64" t="s">
        <v>316</v>
      </c>
      <c r="D50" s="63" t="s">
        <v>326</v>
      </c>
      <c r="E50" s="64" t="s">
        <v>257</v>
      </c>
      <c r="F50" s="64" t="s">
        <v>257</v>
      </c>
      <c r="G50" s="64" t="s">
        <v>1356</v>
      </c>
      <c r="H50" s="64" t="s">
        <v>257</v>
      </c>
      <c r="I50" s="64" t="s">
        <v>1356</v>
      </c>
      <c r="J50" s="64" t="s">
        <v>257</v>
      </c>
      <c r="K50" s="65">
        <v>28</v>
      </c>
      <c r="L50" s="66" t="s">
        <v>66</v>
      </c>
    </row>
    <row r="51" spans="1:12" ht="15" customHeight="1">
      <c r="A51" s="62" t="s">
        <v>116</v>
      </c>
      <c r="B51" s="64" t="s">
        <v>395</v>
      </c>
      <c r="C51" s="64" t="s">
        <v>393</v>
      </c>
      <c r="D51" s="63" t="s">
        <v>394</v>
      </c>
      <c r="E51" s="64" t="s">
        <v>257</v>
      </c>
      <c r="F51" s="64" t="s">
        <v>257</v>
      </c>
      <c r="G51" s="64" t="s">
        <v>1356</v>
      </c>
      <c r="H51" s="64" t="s">
        <v>257</v>
      </c>
      <c r="I51" s="64" t="s">
        <v>1356</v>
      </c>
      <c r="J51" s="64" t="s">
        <v>257</v>
      </c>
      <c r="K51" s="65">
        <v>28</v>
      </c>
      <c r="L51" s="66" t="s">
        <v>66</v>
      </c>
    </row>
    <row r="52" spans="1:12" ht="15" customHeight="1">
      <c r="A52" s="62" t="s">
        <v>116</v>
      </c>
      <c r="B52" s="64" t="s">
        <v>575</v>
      </c>
      <c r="C52" s="64" t="s">
        <v>573</v>
      </c>
      <c r="D52" s="63" t="s">
        <v>574</v>
      </c>
      <c r="E52" s="64" t="s">
        <v>257</v>
      </c>
      <c r="F52" s="64" t="s">
        <v>257</v>
      </c>
      <c r="G52" s="64" t="s">
        <v>245</v>
      </c>
      <c r="H52" s="64" t="s">
        <v>257</v>
      </c>
      <c r="I52" s="64" t="s">
        <v>1363</v>
      </c>
      <c r="J52" s="64" t="s">
        <v>1363</v>
      </c>
      <c r="K52" s="65">
        <v>28</v>
      </c>
      <c r="L52" s="66" t="s">
        <v>66</v>
      </c>
    </row>
    <row r="53" spans="1:12" ht="15" customHeight="1">
      <c r="A53" s="62" t="s">
        <v>116</v>
      </c>
      <c r="B53" s="64" t="s">
        <v>593</v>
      </c>
      <c r="C53" s="64" t="s">
        <v>589</v>
      </c>
      <c r="D53" s="63" t="s">
        <v>592</v>
      </c>
      <c r="E53" s="64" t="s">
        <v>257</v>
      </c>
      <c r="F53" s="64" t="s">
        <v>257</v>
      </c>
      <c r="G53" s="64" t="s">
        <v>1361</v>
      </c>
      <c r="H53" s="64" t="s">
        <v>257</v>
      </c>
      <c r="I53" s="64" t="s">
        <v>1357</v>
      </c>
      <c r="J53" s="64" t="s">
        <v>245</v>
      </c>
      <c r="K53" s="65">
        <v>28</v>
      </c>
      <c r="L53" s="66" t="s">
        <v>66</v>
      </c>
    </row>
    <row r="54" spans="1:12" ht="15" customHeight="1">
      <c r="A54" s="62" t="s">
        <v>116</v>
      </c>
      <c r="B54" s="64" t="s">
        <v>597</v>
      </c>
      <c r="C54" s="64" t="s">
        <v>589</v>
      </c>
      <c r="D54" s="63" t="s">
        <v>596</v>
      </c>
      <c r="E54" s="64" t="s">
        <v>257</v>
      </c>
      <c r="F54" s="64" t="s">
        <v>257</v>
      </c>
      <c r="G54" s="64" t="s">
        <v>1356</v>
      </c>
      <c r="H54" s="64" t="s">
        <v>257</v>
      </c>
      <c r="I54" s="64" t="s">
        <v>1356</v>
      </c>
      <c r="J54" s="64" t="s">
        <v>257</v>
      </c>
      <c r="K54" s="65">
        <v>28</v>
      </c>
      <c r="L54" s="66" t="s">
        <v>66</v>
      </c>
    </row>
    <row r="55" spans="1:12" ht="15" customHeight="1">
      <c r="A55" s="62" t="s">
        <v>116</v>
      </c>
      <c r="B55" s="64" t="s">
        <v>631</v>
      </c>
      <c r="C55" s="63" t="s">
        <v>629</v>
      </c>
      <c r="D55" s="63" t="s">
        <v>630</v>
      </c>
      <c r="E55" s="64" t="s">
        <v>257</v>
      </c>
      <c r="F55" s="64" t="s">
        <v>257</v>
      </c>
      <c r="G55" s="64" t="s">
        <v>1356</v>
      </c>
      <c r="H55" s="64" t="s">
        <v>257</v>
      </c>
      <c r="I55" s="64" t="s">
        <v>257</v>
      </c>
      <c r="J55" s="64" t="s">
        <v>1356</v>
      </c>
      <c r="K55" s="65">
        <v>28</v>
      </c>
      <c r="L55" s="66" t="s">
        <v>66</v>
      </c>
    </row>
    <row r="56" spans="1:12" ht="15" customHeight="1">
      <c r="A56" s="62" t="s">
        <v>116</v>
      </c>
      <c r="B56" s="64" t="s">
        <v>730</v>
      </c>
      <c r="C56" s="64" t="s">
        <v>731</v>
      </c>
      <c r="D56" s="63" t="s">
        <v>729</v>
      </c>
      <c r="E56" s="64" t="s">
        <v>257</v>
      </c>
      <c r="F56" s="64" t="s">
        <v>257</v>
      </c>
      <c r="G56" s="64" t="s">
        <v>1356</v>
      </c>
      <c r="H56" s="64" t="s">
        <v>257</v>
      </c>
      <c r="I56" s="64" t="s">
        <v>257</v>
      </c>
      <c r="J56" s="64" t="s">
        <v>1356</v>
      </c>
      <c r="K56" s="65">
        <v>28</v>
      </c>
      <c r="L56" s="66" t="s">
        <v>66</v>
      </c>
    </row>
    <row r="57" spans="1:12" ht="15" customHeight="1">
      <c r="A57" s="62" t="s">
        <v>116</v>
      </c>
      <c r="B57" s="64" t="s">
        <v>939</v>
      </c>
      <c r="C57" s="64" t="s">
        <v>940</v>
      </c>
      <c r="D57" s="63" t="s">
        <v>938</v>
      </c>
      <c r="E57" s="64" t="s">
        <v>257</v>
      </c>
      <c r="F57" s="64" t="s">
        <v>257</v>
      </c>
      <c r="G57" s="64" t="s">
        <v>1356</v>
      </c>
      <c r="H57" s="64" t="s">
        <v>257</v>
      </c>
      <c r="I57" s="64" t="s">
        <v>257</v>
      </c>
      <c r="J57" s="64" t="s">
        <v>1356</v>
      </c>
      <c r="K57" s="65">
        <v>28</v>
      </c>
      <c r="L57" s="66" t="s">
        <v>66</v>
      </c>
    </row>
    <row r="58" spans="1:12" ht="15" customHeight="1">
      <c r="A58" s="62" t="s">
        <v>116</v>
      </c>
      <c r="B58" s="64" t="s">
        <v>1071</v>
      </c>
      <c r="C58" s="64" t="s">
        <v>1060</v>
      </c>
      <c r="D58" s="63" t="s">
        <v>1070</v>
      </c>
      <c r="E58" s="64" t="s">
        <v>257</v>
      </c>
      <c r="F58" s="64" t="s">
        <v>257</v>
      </c>
      <c r="G58" s="64" t="s">
        <v>1356</v>
      </c>
      <c r="H58" s="64" t="s">
        <v>257</v>
      </c>
      <c r="I58" s="64" t="s">
        <v>257</v>
      </c>
      <c r="J58" s="64" t="s">
        <v>1356</v>
      </c>
      <c r="K58" s="65">
        <v>28</v>
      </c>
      <c r="L58" s="66" t="s">
        <v>66</v>
      </c>
    </row>
    <row r="59" spans="1:12" ht="15" customHeight="1">
      <c r="A59" s="62" t="s">
        <v>116</v>
      </c>
      <c r="B59" s="64" t="s">
        <v>1143</v>
      </c>
      <c r="C59" s="64" t="s">
        <v>1139</v>
      </c>
      <c r="D59" s="63" t="s">
        <v>1142</v>
      </c>
      <c r="E59" s="64" t="s">
        <v>257</v>
      </c>
      <c r="F59" s="64" t="s">
        <v>1359</v>
      </c>
      <c r="G59" s="64" t="s">
        <v>1356</v>
      </c>
      <c r="H59" s="64" t="s">
        <v>257</v>
      </c>
      <c r="I59" s="64" t="s">
        <v>245</v>
      </c>
      <c r="J59" s="64" t="s">
        <v>257</v>
      </c>
      <c r="K59" s="65">
        <v>28</v>
      </c>
      <c r="L59" s="66" t="s">
        <v>66</v>
      </c>
    </row>
    <row r="60" spans="1:12" ht="15" customHeight="1">
      <c r="A60" s="62" t="s">
        <v>116</v>
      </c>
      <c r="B60" s="64" t="s">
        <v>1149</v>
      </c>
      <c r="C60" s="64" t="s">
        <v>1139</v>
      </c>
      <c r="D60" s="63" t="s">
        <v>1148</v>
      </c>
      <c r="E60" s="64" t="s">
        <v>257</v>
      </c>
      <c r="F60" s="64" t="s">
        <v>257</v>
      </c>
      <c r="G60" s="64" t="s">
        <v>1356</v>
      </c>
      <c r="H60" s="64" t="s">
        <v>257</v>
      </c>
      <c r="I60" s="64" t="s">
        <v>257</v>
      </c>
      <c r="J60" s="64" t="s">
        <v>1356</v>
      </c>
      <c r="K60" s="65">
        <v>28</v>
      </c>
      <c r="L60" s="66" t="s">
        <v>66</v>
      </c>
    </row>
    <row r="61" spans="1:12" ht="15" customHeight="1">
      <c r="A61" s="62" t="s">
        <v>116</v>
      </c>
      <c r="B61" s="64" t="s">
        <v>1188</v>
      </c>
      <c r="C61" s="64" t="s">
        <v>1178</v>
      </c>
      <c r="D61" s="63" t="s">
        <v>1187</v>
      </c>
      <c r="E61" s="64" t="s">
        <v>257</v>
      </c>
      <c r="F61" s="64" t="s">
        <v>257</v>
      </c>
      <c r="G61" s="64" t="s">
        <v>1356</v>
      </c>
      <c r="H61" s="64" t="s">
        <v>257</v>
      </c>
      <c r="I61" s="64" t="s">
        <v>1357</v>
      </c>
      <c r="J61" s="64" t="s">
        <v>1363</v>
      </c>
      <c r="K61" s="65">
        <v>28</v>
      </c>
      <c r="L61" s="66" t="s">
        <v>66</v>
      </c>
    </row>
    <row r="62" spans="1:12" ht="15" customHeight="1">
      <c r="A62" s="62" t="s">
        <v>116</v>
      </c>
      <c r="B62" s="64" t="s">
        <v>1217</v>
      </c>
      <c r="C62" s="64" t="s">
        <v>1209</v>
      </c>
      <c r="D62" s="63" t="s">
        <v>1216</v>
      </c>
      <c r="E62" s="64" t="s">
        <v>257</v>
      </c>
      <c r="F62" s="64" t="s">
        <v>257</v>
      </c>
      <c r="G62" s="64" t="s">
        <v>1356</v>
      </c>
      <c r="H62" s="64" t="s">
        <v>257</v>
      </c>
      <c r="I62" s="64" t="s">
        <v>257</v>
      </c>
      <c r="J62" s="64" t="s">
        <v>1356</v>
      </c>
      <c r="K62" s="65">
        <v>28</v>
      </c>
      <c r="L62" s="66" t="s">
        <v>66</v>
      </c>
    </row>
    <row r="63" spans="1:12" ht="15" customHeight="1">
      <c r="A63" s="62" t="s">
        <v>116</v>
      </c>
      <c r="B63" s="64" t="s">
        <v>1306</v>
      </c>
      <c r="C63" s="64" t="s">
        <v>1296</v>
      </c>
      <c r="D63" s="63" t="s">
        <v>1305</v>
      </c>
      <c r="E63" s="64" t="s">
        <v>1356</v>
      </c>
      <c r="F63" s="64" t="s">
        <v>257</v>
      </c>
      <c r="G63" s="64" t="s">
        <v>1356</v>
      </c>
      <c r="H63" s="64" t="s">
        <v>257</v>
      </c>
      <c r="I63" s="64" t="s">
        <v>257</v>
      </c>
      <c r="J63" s="64" t="s">
        <v>257</v>
      </c>
      <c r="K63" s="65">
        <v>28</v>
      </c>
      <c r="L63" s="66" t="s">
        <v>66</v>
      </c>
    </row>
    <row r="64" spans="1:12" ht="15" customHeight="1">
      <c r="A64" s="62" t="s">
        <v>230</v>
      </c>
      <c r="B64" s="64" t="s">
        <v>232</v>
      </c>
      <c r="C64" s="64" t="s">
        <v>224</v>
      </c>
      <c r="D64" s="63" t="s">
        <v>231</v>
      </c>
      <c r="E64" s="64" t="s">
        <v>257</v>
      </c>
      <c r="F64" s="64" t="s">
        <v>1361</v>
      </c>
      <c r="G64" s="64" t="s">
        <v>245</v>
      </c>
      <c r="H64" s="64" t="s">
        <v>257</v>
      </c>
      <c r="I64" s="64" t="s">
        <v>257</v>
      </c>
      <c r="J64" s="64" t="s">
        <v>1363</v>
      </c>
      <c r="K64" s="65">
        <v>27</v>
      </c>
      <c r="L64" s="66" t="s">
        <v>66</v>
      </c>
    </row>
    <row r="65" spans="1:12" ht="15" customHeight="1">
      <c r="A65" s="62" t="s">
        <v>230</v>
      </c>
      <c r="B65" s="64" t="s">
        <v>421</v>
      </c>
      <c r="C65" s="64" t="s">
        <v>419</v>
      </c>
      <c r="D65" s="63" t="s">
        <v>420</v>
      </c>
      <c r="E65" s="64" t="s">
        <v>257</v>
      </c>
      <c r="F65" s="64" t="s">
        <v>1359</v>
      </c>
      <c r="G65" s="64" t="s">
        <v>1356</v>
      </c>
      <c r="H65" s="64" t="s">
        <v>257</v>
      </c>
      <c r="I65" s="64" t="s">
        <v>257</v>
      </c>
      <c r="J65" s="64" t="s">
        <v>1356</v>
      </c>
      <c r="K65" s="65">
        <v>27</v>
      </c>
      <c r="L65" s="66" t="s">
        <v>66</v>
      </c>
    </row>
    <row r="66" spans="1:12" ht="15" customHeight="1">
      <c r="A66" s="62" t="s">
        <v>230</v>
      </c>
      <c r="B66" s="64" t="s">
        <v>583</v>
      </c>
      <c r="C66" s="64" t="s">
        <v>573</v>
      </c>
      <c r="D66" s="63" t="s">
        <v>582</v>
      </c>
      <c r="E66" s="64" t="s">
        <v>257</v>
      </c>
      <c r="F66" s="64" t="s">
        <v>1359</v>
      </c>
      <c r="G66" s="64" t="s">
        <v>1356</v>
      </c>
      <c r="H66" s="64" t="s">
        <v>257</v>
      </c>
      <c r="I66" s="64" t="s">
        <v>257</v>
      </c>
      <c r="J66" s="64" t="s">
        <v>1356</v>
      </c>
      <c r="K66" s="65">
        <v>27</v>
      </c>
      <c r="L66" s="66" t="s">
        <v>66</v>
      </c>
    </row>
    <row r="67" spans="1:12" ht="15" customHeight="1">
      <c r="A67" s="62" t="s">
        <v>230</v>
      </c>
      <c r="B67" s="64" t="s">
        <v>1180</v>
      </c>
      <c r="C67" s="64" t="s">
        <v>1178</v>
      </c>
      <c r="D67" s="63" t="s">
        <v>1179</v>
      </c>
      <c r="E67" s="64" t="s">
        <v>257</v>
      </c>
      <c r="F67" s="64" t="s">
        <v>257</v>
      </c>
      <c r="G67" s="64" t="s">
        <v>1356</v>
      </c>
      <c r="H67" s="64" t="s">
        <v>1363</v>
      </c>
      <c r="I67" s="64" t="s">
        <v>257</v>
      </c>
      <c r="J67" s="64" t="s">
        <v>1363</v>
      </c>
      <c r="K67" s="65">
        <v>27</v>
      </c>
      <c r="L67" s="66" t="s">
        <v>66</v>
      </c>
    </row>
    <row r="68" spans="1:12" ht="15" customHeight="1">
      <c r="A68" s="62" t="s">
        <v>230</v>
      </c>
      <c r="B68" s="64" t="s">
        <v>1351</v>
      </c>
      <c r="C68" s="64" t="s">
        <v>1345</v>
      </c>
      <c r="D68" s="63" t="s">
        <v>1350</v>
      </c>
      <c r="E68" s="64" t="s">
        <v>257</v>
      </c>
      <c r="F68" s="64" t="s">
        <v>257</v>
      </c>
      <c r="G68" s="64" t="s">
        <v>1356</v>
      </c>
      <c r="H68" s="64" t="s">
        <v>257</v>
      </c>
      <c r="I68" s="64" t="s">
        <v>1357</v>
      </c>
      <c r="J68" s="64" t="s">
        <v>1361</v>
      </c>
      <c r="K68" s="65">
        <v>27</v>
      </c>
      <c r="L68" s="66" t="s">
        <v>66</v>
      </c>
    </row>
    <row r="69" spans="1:12" ht="15" customHeight="1">
      <c r="A69" s="62" t="s">
        <v>196</v>
      </c>
      <c r="B69" s="64" t="s">
        <v>198</v>
      </c>
      <c r="C69" s="64" t="s">
        <v>195</v>
      </c>
      <c r="D69" s="63" t="s">
        <v>197</v>
      </c>
      <c r="E69" s="64" t="s">
        <v>257</v>
      </c>
      <c r="F69" s="64" t="s">
        <v>1362</v>
      </c>
      <c r="G69" s="64" t="s">
        <v>1356</v>
      </c>
      <c r="H69" s="64" t="s">
        <v>257</v>
      </c>
      <c r="I69" s="64" t="s">
        <v>257</v>
      </c>
      <c r="J69" s="64" t="s">
        <v>1356</v>
      </c>
      <c r="K69" s="65">
        <v>26</v>
      </c>
      <c r="L69" s="66" t="s">
        <v>66</v>
      </c>
    </row>
    <row r="70" spans="1:12" ht="15" customHeight="1">
      <c r="A70" s="62" t="s">
        <v>196</v>
      </c>
      <c r="B70" s="64" t="s">
        <v>202</v>
      </c>
      <c r="C70" s="64" t="s">
        <v>195</v>
      </c>
      <c r="D70" s="63" t="s">
        <v>201</v>
      </c>
      <c r="E70" s="64" t="s">
        <v>257</v>
      </c>
      <c r="F70" s="64" t="s">
        <v>245</v>
      </c>
      <c r="G70" s="64" t="s">
        <v>245</v>
      </c>
      <c r="H70" s="64" t="s">
        <v>257</v>
      </c>
      <c r="I70" s="64" t="s">
        <v>1363</v>
      </c>
      <c r="J70" s="64" t="s">
        <v>257</v>
      </c>
      <c r="K70" s="65">
        <v>26</v>
      </c>
      <c r="L70" s="66" t="s">
        <v>66</v>
      </c>
    </row>
    <row r="71" spans="1:12" ht="15" customHeight="1">
      <c r="A71" s="62" t="s">
        <v>196</v>
      </c>
      <c r="B71" s="64" t="s">
        <v>204</v>
      </c>
      <c r="C71" s="64" t="s">
        <v>195</v>
      </c>
      <c r="D71" s="63" t="s">
        <v>203</v>
      </c>
      <c r="E71" s="64" t="s">
        <v>257</v>
      </c>
      <c r="F71" s="64" t="s">
        <v>1363</v>
      </c>
      <c r="G71" s="64" t="s">
        <v>1356</v>
      </c>
      <c r="H71" s="64" t="s">
        <v>257</v>
      </c>
      <c r="I71" s="64" t="s">
        <v>1361</v>
      </c>
      <c r="J71" s="64" t="s">
        <v>257</v>
      </c>
      <c r="K71" s="65">
        <v>26</v>
      </c>
      <c r="L71" s="66" t="s">
        <v>66</v>
      </c>
    </row>
    <row r="72" spans="1:12" ht="15" customHeight="1">
      <c r="A72" s="62" t="s">
        <v>196</v>
      </c>
      <c r="B72" s="64" t="s">
        <v>256</v>
      </c>
      <c r="C72" s="64" t="s">
        <v>248</v>
      </c>
      <c r="D72" s="63" t="s">
        <v>255</v>
      </c>
      <c r="E72" s="64" t="s">
        <v>257</v>
      </c>
      <c r="F72" s="64" t="s">
        <v>1361</v>
      </c>
      <c r="G72" s="64" t="s">
        <v>1356</v>
      </c>
      <c r="H72" s="64" t="s">
        <v>257</v>
      </c>
      <c r="I72" s="64" t="s">
        <v>257</v>
      </c>
      <c r="J72" s="64" t="s">
        <v>1363</v>
      </c>
      <c r="K72" s="65">
        <v>26</v>
      </c>
      <c r="L72" s="66" t="s">
        <v>66</v>
      </c>
    </row>
    <row r="73" spans="1:12" ht="15" customHeight="1">
      <c r="A73" s="62" t="s">
        <v>196</v>
      </c>
      <c r="B73" s="64" t="s">
        <v>467</v>
      </c>
      <c r="C73" s="64" t="s">
        <v>457</v>
      </c>
      <c r="D73" s="63" t="s">
        <v>466</v>
      </c>
      <c r="E73" s="64" t="s">
        <v>257</v>
      </c>
      <c r="F73" s="64" t="s">
        <v>1362</v>
      </c>
      <c r="G73" s="64" t="s">
        <v>1356</v>
      </c>
      <c r="H73" s="64" t="s">
        <v>257</v>
      </c>
      <c r="I73" s="64" t="s">
        <v>257</v>
      </c>
      <c r="J73" s="64" t="s">
        <v>1356</v>
      </c>
      <c r="K73" s="65">
        <v>26</v>
      </c>
      <c r="L73" s="66" t="s">
        <v>66</v>
      </c>
    </row>
    <row r="74" spans="1:12" ht="15" customHeight="1">
      <c r="A74" s="62" t="s">
        <v>196</v>
      </c>
      <c r="B74" s="64" t="s">
        <v>516</v>
      </c>
      <c r="C74" s="64" t="s">
        <v>510</v>
      </c>
      <c r="D74" s="63" t="s">
        <v>515</v>
      </c>
      <c r="E74" s="64" t="s">
        <v>257</v>
      </c>
      <c r="F74" s="64" t="s">
        <v>257</v>
      </c>
      <c r="G74" s="64" t="s">
        <v>1356</v>
      </c>
      <c r="H74" s="64" t="s">
        <v>257</v>
      </c>
      <c r="I74" s="64" t="s">
        <v>1361</v>
      </c>
      <c r="J74" s="64" t="s">
        <v>1363</v>
      </c>
      <c r="K74" s="65">
        <v>26</v>
      </c>
      <c r="L74" s="66" t="s">
        <v>66</v>
      </c>
    </row>
    <row r="75" spans="1:12" ht="15" customHeight="1">
      <c r="A75" s="62" t="s">
        <v>196</v>
      </c>
      <c r="B75" s="64" t="s">
        <v>579</v>
      </c>
      <c r="C75" s="64" t="s">
        <v>573</v>
      </c>
      <c r="D75" s="63" t="s">
        <v>578</v>
      </c>
      <c r="E75" s="64" t="s">
        <v>257</v>
      </c>
      <c r="F75" s="64" t="s">
        <v>257</v>
      </c>
      <c r="G75" s="64" t="s">
        <v>1356</v>
      </c>
      <c r="H75" s="64" t="s">
        <v>257</v>
      </c>
      <c r="I75" s="64" t="s">
        <v>1357</v>
      </c>
      <c r="J75" s="64" t="s">
        <v>245</v>
      </c>
      <c r="K75" s="65">
        <v>26</v>
      </c>
      <c r="L75" s="66" t="s">
        <v>66</v>
      </c>
    </row>
    <row r="76" spans="1:12" ht="15" customHeight="1">
      <c r="A76" s="62" t="s">
        <v>196</v>
      </c>
      <c r="B76" s="64" t="s">
        <v>1138</v>
      </c>
      <c r="C76" s="64" t="s">
        <v>1139</v>
      </c>
      <c r="D76" s="63" t="s">
        <v>1137</v>
      </c>
      <c r="E76" s="64" t="s">
        <v>257</v>
      </c>
      <c r="F76" s="64" t="s">
        <v>1361</v>
      </c>
      <c r="G76" s="64" t="s">
        <v>1356</v>
      </c>
      <c r="H76" s="64" t="s">
        <v>257</v>
      </c>
      <c r="I76" s="64" t="s">
        <v>257</v>
      </c>
      <c r="J76" s="64" t="s">
        <v>1363</v>
      </c>
      <c r="K76" s="65">
        <v>26</v>
      </c>
      <c r="L76" s="66" t="s">
        <v>66</v>
      </c>
    </row>
    <row r="77" spans="1:12" ht="15" customHeight="1">
      <c r="A77" s="62" t="s">
        <v>196</v>
      </c>
      <c r="B77" s="64" t="s">
        <v>1295</v>
      </c>
      <c r="C77" s="64" t="s">
        <v>1296</v>
      </c>
      <c r="D77" s="63" t="s">
        <v>1294</v>
      </c>
      <c r="E77" s="64" t="s">
        <v>257</v>
      </c>
      <c r="F77" s="64" t="s">
        <v>257</v>
      </c>
      <c r="G77" s="64" t="s">
        <v>1361</v>
      </c>
      <c r="H77" s="64" t="s">
        <v>257</v>
      </c>
      <c r="I77" s="64" t="s">
        <v>1361</v>
      </c>
      <c r="J77" s="64" t="s">
        <v>245</v>
      </c>
      <c r="K77" s="65">
        <v>26</v>
      </c>
      <c r="L77" s="66" t="s">
        <v>66</v>
      </c>
    </row>
    <row r="78" spans="1:12" ht="15" customHeight="1">
      <c r="A78" s="62" t="s">
        <v>196</v>
      </c>
      <c r="B78" s="64" t="s">
        <v>1349</v>
      </c>
      <c r="C78" s="64" t="s">
        <v>1345</v>
      </c>
      <c r="D78" s="63" t="s">
        <v>1348</v>
      </c>
      <c r="E78" s="64" t="s">
        <v>257</v>
      </c>
      <c r="F78" s="64" t="s">
        <v>1362</v>
      </c>
      <c r="G78" s="64" t="s">
        <v>1356</v>
      </c>
      <c r="H78" s="64" t="s">
        <v>257</v>
      </c>
      <c r="I78" s="64" t="s">
        <v>257</v>
      </c>
      <c r="J78" s="64" t="s">
        <v>1356</v>
      </c>
      <c r="K78" s="65">
        <v>26</v>
      </c>
      <c r="L78" s="66" t="s">
        <v>66</v>
      </c>
    </row>
    <row r="79" spans="1:12" ht="15" customHeight="1">
      <c r="A79" s="62" t="s">
        <v>178</v>
      </c>
      <c r="B79" s="64" t="s">
        <v>180</v>
      </c>
      <c r="C79" s="64" t="s">
        <v>181</v>
      </c>
      <c r="D79" s="63" t="s">
        <v>179</v>
      </c>
      <c r="E79" s="64" t="s">
        <v>257</v>
      </c>
      <c r="F79" s="64" t="s">
        <v>1363</v>
      </c>
      <c r="G79" s="64" t="s">
        <v>1356</v>
      </c>
      <c r="H79" s="64" t="s">
        <v>257</v>
      </c>
      <c r="I79" s="64" t="s">
        <v>245</v>
      </c>
      <c r="J79" s="64" t="s">
        <v>257</v>
      </c>
      <c r="K79" s="65">
        <v>25</v>
      </c>
      <c r="L79" s="66" t="s">
        <v>66</v>
      </c>
    </row>
    <row r="80" spans="1:12" ht="15" customHeight="1">
      <c r="A80" s="62" t="s">
        <v>178</v>
      </c>
      <c r="B80" s="64" t="s">
        <v>190</v>
      </c>
      <c r="C80" s="64" t="s">
        <v>181</v>
      </c>
      <c r="D80" s="63" t="s">
        <v>189</v>
      </c>
      <c r="E80" s="64" t="s">
        <v>257</v>
      </c>
      <c r="F80" s="64" t="s">
        <v>257</v>
      </c>
      <c r="G80" s="64" t="s">
        <v>1356</v>
      </c>
      <c r="H80" s="64" t="s">
        <v>257</v>
      </c>
      <c r="I80" s="64" t="s">
        <v>245</v>
      </c>
      <c r="J80" s="64" t="s">
        <v>1363</v>
      </c>
      <c r="K80" s="65">
        <v>25</v>
      </c>
      <c r="L80" s="66" t="s">
        <v>66</v>
      </c>
    </row>
    <row r="81" spans="1:12" ht="15" customHeight="1">
      <c r="A81" s="62" t="s">
        <v>178</v>
      </c>
      <c r="B81" s="64" t="s">
        <v>298</v>
      </c>
      <c r="C81" s="64" t="s">
        <v>290</v>
      </c>
      <c r="D81" s="63" t="s">
        <v>297</v>
      </c>
      <c r="E81" s="64" t="s">
        <v>257</v>
      </c>
      <c r="F81" s="64" t="s">
        <v>1363</v>
      </c>
      <c r="G81" s="64" t="s">
        <v>1356</v>
      </c>
      <c r="H81" s="64" t="s">
        <v>257</v>
      </c>
      <c r="I81" s="64" t="s">
        <v>1357</v>
      </c>
      <c r="J81" s="64" t="s">
        <v>1357</v>
      </c>
      <c r="K81" s="65">
        <v>25</v>
      </c>
      <c r="L81" s="66" t="s">
        <v>66</v>
      </c>
    </row>
    <row r="82" spans="1:12" ht="15" customHeight="1">
      <c r="A82" s="62" t="s">
        <v>178</v>
      </c>
      <c r="B82" s="64" t="s">
        <v>425</v>
      </c>
      <c r="C82" s="64" t="s">
        <v>419</v>
      </c>
      <c r="D82" s="63" t="s">
        <v>424</v>
      </c>
      <c r="E82" s="64" t="s">
        <v>257</v>
      </c>
      <c r="F82" s="64" t="s">
        <v>257</v>
      </c>
      <c r="G82" s="64" t="s">
        <v>1356</v>
      </c>
      <c r="H82" s="64" t="s">
        <v>257</v>
      </c>
      <c r="I82" s="64" t="s">
        <v>245</v>
      </c>
      <c r="J82" s="64" t="s">
        <v>1363</v>
      </c>
      <c r="K82" s="65">
        <v>25</v>
      </c>
      <c r="L82" s="66" t="s">
        <v>66</v>
      </c>
    </row>
    <row r="83" spans="1:12" ht="15" customHeight="1">
      <c r="A83" s="62" t="s">
        <v>178</v>
      </c>
      <c r="B83" s="64" t="s">
        <v>475</v>
      </c>
      <c r="C83" s="64" t="s">
        <v>470</v>
      </c>
      <c r="D83" s="63" t="s">
        <v>474</v>
      </c>
      <c r="E83" s="64" t="s">
        <v>257</v>
      </c>
      <c r="F83" s="64" t="s">
        <v>257</v>
      </c>
      <c r="G83" s="64" t="s">
        <v>1356</v>
      </c>
      <c r="H83" s="64" t="s">
        <v>257</v>
      </c>
      <c r="I83" s="64" t="s">
        <v>245</v>
      </c>
      <c r="J83" s="64" t="s">
        <v>1363</v>
      </c>
      <c r="K83" s="65">
        <v>25</v>
      </c>
      <c r="L83" s="66" t="s">
        <v>66</v>
      </c>
    </row>
    <row r="84" spans="1:12" ht="15" customHeight="1">
      <c r="A84" s="62" t="s">
        <v>178</v>
      </c>
      <c r="B84" s="64" t="s">
        <v>588</v>
      </c>
      <c r="C84" s="64" t="s">
        <v>589</v>
      </c>
      <c r="D84" s="63" t="s">
        <v>587</v>
      </c>
      <c r="E84" s="64" t="s">
        <v>1359</v>
      </c>
      <c r="F84" s="64" t="s">
        <v>257</v>
      </c>
      <c r="G84" s="64" t="s">
        <v>1356</v>
      </c>
      <c r="H84" s="64" t="s">
        <v>257</v>
      </c>
      <c r="I84" s="64" t="s">
        <v>1361</v>
      </c>
      <c r="J84" s="64" t="s">
        <v>1363</v>
      </c>
      <c r="K84" s="65">
        <v>25</v>
      </c>
      <c r="L84" s="66" t="s">
        <v>66</v>
      </c>
    </row>
    <row r="85" spans="1:12" ht="15" customHeight="1">
      <c r="A85" s="62" t="s">
        <v>178</v>
      </c>
      <c r="B85" s="64" t="s">
        <v>613</v>
      </c>
      <c r="C85" s="64" t="s">
        <v>602</v>
      </c>
      <c r="D85" s="63" t="s">
        <v>612</v>
      </c>
      <c r="E85" s="64" t="s">
        <v>257</v>
      </c>
      <c r="F85" s="64" t="s">
        <v>257</v>
      </c>
      <c r="G85" s="64" t="s">
        <v>1356</v>
      </c>
      <c r="H85" s="64" t="s">
        <v>257</v>
      </c>
      <c r="I85" s="64" t="s">
        <v>1357</v>
      </c>
      <c r="J85" s="64" t="s">
        <v>1356</v>
      </c>
      <c r="K85" s="65">
        <v>25</v>
      </c>
      <c r="L85" s="66" t="s">
        <v>66</v>
      </c>
    </row>
    <row r="86" spans="1:12" ht="15" customHeight="1">
      <c r="A86" s="62" t="s">
        <v>178</v>
      </c>
      <c r="B86" s="64" t="s">
        <v>628</v>
      </c>
      <c r="C86" s="63" t="s">
        <v>629</v>
      </c>
      <c r="D86" s="63" t="s">
        <v>627</v>
      </c>
      <c r="E86" s="64" t="s">
        <v>257</v>
      </c>
      <c r="F86" s="64" t="s">
        <v>1361</v>
      </c>
      <c r="G86" s="64" t="s">
        <v>1356</v>
      </c>
      <c r="H86" s="64" t="s">
        <v>257</v>
      </c>
      <c r="I86" s="64" t="s">
        <v>1361</v>
      </c>
      <c r="J86" s="64" t="s">
        <v>257</v>
      </c>
      <c r="K86" s="65">
        <v>25</v>
      </c>
      <c r="L86" s="66" t="s">
        <v>66</v>
      </c>
    </row>
    <row r="87" spans="1:12" ht="15" customHeight="1">
      <c r="A87" s="62" t="s">
        <v>178</v>
      </c>
      <c r="B87" s="64" t="s">
        <v>633</v>
      </c>
      <c r="C87" s="63" t="s">
        <v>629</v>
      </c>
      <c r="D87" s="63" t="s">
        <v>632</v>
      </c>
      <c r="E87" s="64" t="s">
        <v>257</v>
      </c>
      <c r="F87" s="64" t="s">
        <v>1356</v>
      </c>
      <c r="G87" s="64" t="s">
        <v>1356</v>
      </c>
      <c r="H87" s="64" t="s">
        <v>257</v>
      </c>
      <c r="I87" s="64" t="s">
        <v>257</v>
      </c>
      <c r="J87" s="64" t="s">
        <v>1357</v>
      </c>
      <c r="K87" s="65">
        <v>25</v>
      </c>
      <c r="L87" s="66" t="s">
        <v>66</v>
      </c>
    </row>
    <row r="88" spans="1:12" ht="15" customHeight="1">
      <c r="A88" s="62" t="s">
        <v>178</v>
      </c>
      <c r="B88" s="64" t="s">
        <v>645</v>
      </c>
      <c r="C88" s="63" t="s">
        <v>643</v>
      </c>
      <c r="D88" s="63" t="s">
        <v>644</v>
      </c>
      <c r="E88" s="64" t="s">
        <v>257</v>
      </c>
      <c r="F88" s="64" t="s">
        <v>257</v>
      </c>
      <c r="G88" s="64" t="s">
        <v>245</v>
      </c>
      <c r="H88" s="64" t="s">
        <v>257</v>
      </c>
      <c r="I88" s="64" t="s">
        <v>245</v>
      </c>
      <c r="J88" s="64" t="s">
        <v>1361</v>
      </c>
      <c r="K88" s="65">
        <v>25</v>
      </c>
      <c r="L88" s="66" t="s">
        <v>66</v>
      </c>
    </row>
    <row r="89" spans="1:12" ht="15" customHeight="1">
      <c r="A89" s="62" t="s">
        <v>178</v>
      </c>
      <c r="B89" s="64" t="s">
        <v>647</v>
      </c>
      <c r="C89" s="63" t="s">
        <v>643</v>
      </c>
      <c r="D89" s="63" t="s">
        <v>646</v>
      </c>
      <c r="E89" s="64" t="s">
        <v>257</v>
      </c>
      <c r="F89" s="64" t="s">
        <v>257</v>
      </c>
      <c r="G89" s="64" t="s">
        <v>1356</v>
      </c>
      <c r="H89" s="64" t="s">
        <v>257</v>
      </c>
      <c r="I89" s="64" t="s">
        <v>1357</v>
      </c>
      <c r="J89" s="64" t="s">
        <v>1356</v>
      </c>
      <c r="K89" s="65">
        <v>25</v>
      </c>
      <c r="L89" s="66" t="s">
        <v>66</v>
      </c>
    </row>
    <row r="90" spans="1:12" ht="15" customHeight="1">
      <c r="A90" s="62" t="s">
        <v>178</v>
      </c>
      <c r="B90" s="64" t="s">
        <v>780</v>
      </c>
      <c r="C90" s="64" t="s">
        <v>781</v>
      </c>
      <c r="D90" s="63" t="s">
        <v>779</v>
      </c>
      <c r="E90" s="64" t="s">
        <v>257</v>
      </c>
      <c r="F90" s="64" t="s">
        <v>257</v>
      </c>
      <c r="G90" s="64" t="s">
        <v>1356</v>
      </c>
      <c r="H90" s="64" t="s">
        <v>1357</v>
      </c>
      <c r="I90" s="64" t="s">
        <v>1357</v>
      </c>
      <c r="J90" s="64" t="s">
        <v>1363</v>
      </c>
      <c r="K90" s="65">
        <v>25</v>
      </c>
      <c r="L90" s="66" t="s">
        <v>66</v>
      </c>
    </row>
    <row r="91" spans="1:12" ht="15" customHeight="1">
      <c r="A91" s="62" t="s">
        <v>178</v>
      </c>
      <c r="B91" s="64" t="s">
        <v>809</v>
      </c>
      <c r="C91" s="64" t="s">
        <v>807</v>
      </c>
      <c r="D91" s="63" t="s">
        <v>808</v>
      </c>
      <c r="E91" s="64" t="s">
        <v>257</v>
      </c>
      <c r="F91" s="64" t="s">
        <v>257</v>
      </c>
      <c r="G91" s="64" t="s">
        <v>1356</v>
      </c>
      <c r="H91" s="64" t="s">
        <v>257</v>
      </c>
      <c r="I91" s="64" t="s">
        <v>1357</v>
      </c>
      <c r="J91" s="64" t="s">
        <v>1356</v>
      </c>
      <c r="K91" s="65">
        <v>25</v>
      </c>
      <c r="L91" s="66" t="s">
        <v>66</v>
      </c>
    </row>
    <row r="92" spans="1:12" ht="15" customHeight="1">
      <c r="A92" s="62" t="s">
        <v>178</v>
      </c>
      <c r="B92" s="64" t="s">
        <v>811</v>
      </c>
      <c r="C92" s="64" t="s">
        <v>807</v>
      </c>
      <c r="D92" s="63" t="s">
        <v>810</v>
      </c>
      <c r="E92" s="64" t="s">
        <v>257</v>
      </c>
      <c r="F92" s="64" t="s">
        <v>257</v>
      </c>
      <c r="G92" s="64" t="s">
        <v>1356</v>
      </c>
      <c r="H92" s="64" t="s">
        <v>257</v>
      </c>
      <c r="I92" s="64" t="s">
        <v>1357</v>
      </c>
      <c r="J92" s="64" t="s">
        <v>1356</v>
      </c>
      <c r="K92" s="65">
        <v>25</v>
      </c>
      <c r="L92" s="66" t="s">
        <v>66</v>
      </c>
    </row>
    <row r="93" spans="1:12" ht="15" customHeight="1">
      <c r="A93" s="62" t="s">
        <v>178</v>
      </c>
      <c r="B93" s="64" t="s">
        <v>1065</v>
      </c>
      <c r="C93" s="64" t="s">
        <v>1060</v>
      </c>
      <c r="D93" s="63" t="s">
        <v>1064</v>
      </c>
      <c r="E93" s="64" t="s">
        <v>257</v>
      </c>
      <c r="F93" s="64" t="s">
        <v>257</v>
      </c>
      <c r="G93" s="64" t="s">
        <v>1356</v>
      </c>
      <c r="H93" s="64" t="s">
        <v>1357</v>
      </c>
      <c r="I93" s="64" t="s">
        <v>257</v>
      </c>
      <c r="J93" s="64" t="s">
        <v>1356</v>
      </c>
      <c r="K93" s="65">
        <v>25</v>
      </c>
      <c r="L93" s="66" t="s">
        <v>66</v>
      </c>
    </row>
    <row r="94" spans="1:12" ht="15" customHeight="1">
      <c r="A94" s="62" t="s">
        <v>178</v>
      </c>
      <c r="B94" s="64" t="s">
        <v>1254</v>
      </c>
      <c r="C94" s="64" t="s">
        <v>1244</v>
      </c>
      <c r="D94" s="63" t="s">
        <v>1253</v>
      </c>
      <c r="E94" s="64" t="s">
        <v>257</v>
      </c>
      <c r="F94" s="64" t="s">
        <v>257</v>
      </c>
      <c r="G94" s="64" t="s">
        <v>1356</v>
      </c>
      <c r="H94" s="64" t="s">
        <v>257</v>
      </c>
      <c r="I94" s="64" t="s">
        <v>1357</v>
      </c>
      <c r="J94" s="64" t="s">
        <v>1356</v>
      </c>
      <c r="K94" s="65">
        <v>25</v>
      </c>
      <c r="L94" s="66" t="s">
        <v>66</v>
      </c>
    </row>
    <row r="95" spans="1:12" ht="15" customHeight="1">
      <c r="A95" s="62" t="s">
        <v>126</v>
      </c>
      <c r="B95" s="64" t="s">
        <v>128</v>
      </c>
      <c r="C95" s="64" t="s">
        <v>125</v>
      </c>
      <c r="D95" s="63" t="s">
        <v>127</v>
      </c>
      <c r="E95" s="64" t="s">
        <v>257</v>
      </c>
      <c r="F95" s="64" t="s">
        <v>1363</v>
      </c>
      <c r="G95" s="64" t="s">
        <v>1356</v>
      </c>
      <c r="H95" s="64" t="s">
        <v>257</v>
      </c>
      <c r="I95" s="64" t="s">
        <v>257</v>
      </c>
      <c r="J95" s="64" t="s">
        <v>1356</v>
      </c>
      <c r="K95" s="65">
        <v>24</v>
      </c>
      <c r="L95" s="66" t="s">
        <v>66</v>
      </c>
    </row>
    <row r="96" spans="1:12" ht="15" customHeight="1">
      <c r="A96" s="62" t="s">
        <v>126</v>
      </c>
      <c r="B96" s="64" t="s">
        <v>183</v>
      </c>
      <c r="C96" s="64" t="s">
        <v>181</v>
      </c>
      <c r="D96" s="63" t="s">
        <v>182</v>
      </c>
      <c r="E96" s="64" t="s">
        <v>257</v>
      </c>
      <c r="F96" s="64" t="s">
        <v>257</v>
      </c>
      <c r="G96" s="64" t="s">
        <v>1356</v>
      </c>
      <c r="H96" s="64" t="s">
        <v>257</v>
      </c>
      <c r="I96" s="64" t="s">
        <v>1363</v>
      </c>
      <c r="J96" s="64" t="s">
        <v>1356</v>
      </c>
      <c r="K96" s="65">
        <v>24</v>
      </c>
      <c r="L96" s="66" t="s">
        <v>66</v>
      </c>
    </row>
    <row r="97" spans="1:12" ht="15" customHeight="1">
      <c r="A97" s="62" t="s">
        <v>126</v>
      </c>
      <c r="B97" s="64" t="s">
        <v>192</v>
      </c>
      <c r="C97" s="64" t="s">
        <v>181</v>
      </c>
      <c r="D97" s="63" t="s">
        <v>191</v>
      </c>
      <c r="E97" s="64" t="s">
        <v>257</v>
      </c>
      <c r="F97" s="64" t="s">
        <v>1356</v>
      </c>
      <c r="G97" s="64" t="s">
        <v>1356</v>
      </c>
      <c r="H97" s="64" t="s">
        <v>257</v>
      </c>
      <c r="I97" s="64" t="s">
        <v>257</v>
      </c>
      <c r="J97" s="64" t="s">
        <v>1363</v>
      </c>
      <c r="K97" s="65">
        <v>24</v>
      </c>
      <c r="L97" s="66" t="s">
        <v>66</v>
      </c>
    </row>
    <row r="98" spans="1:12" ht="15" customHeight="1">
      <c r="A98" s="62" t="s">
        <v>126</v>
      </c>
      <c r="B98" s="63" t="s">
        <v>401</v>
      </c>
      <c r="C98" s="64" t="s">
        <v>393</v>
      </c>
      <c r="D98" s="63" t="s">
        <v>400</v>
      </c>
      <c r="E98" s="64" t="s">
        <v>257</v>
      </c>
      <c r="F98" s="64" t="s">
        <v>257</v>
      </c>
      <c r="G98" s="64" t="s">
        <v>245</v>
      </c>
      <c r="H98" s="64" t="s">
        <v>257</v>
      </c>
      <c r="I98" s="64" t="s">
        <v>1361</v>
      </c>
      <c r="J98" s="64" t="s">
        <v>1356</v>
      </c>
      <c r="K98" s="65">
        <v>24</v>
      </c>
      <c r="L98" s="66" t="s">
        <v>66</v>
      </c>
    </row>
    <row r="99" spans="1:12" ht="15" customHeight="1">
      <c r="A99" s="62" t="s">
        <v>126</v>
      </c>
      <c r="B99" s="64" t="s">
        <v>461</v>
      </c>
      <c r="C99" s="64" t="s">
        <v>457</v>
      </c>
      <c r="D99" s="63" t="s">
        <v>460</v>
      </c>
      <c r="E99" s="64" t="s">
        <v>257</v>
      </c>
      <c r="F99" s="64" t="s">
        <v>1359</v>
      </c>
      <c r="G99" s="64" t="s">
        <v>1356</v>
      </c>
      <c r="H99" s="64" t="s">
        <v>257</v>
      </c>
      <c r="I99" s="64" t="s">
        <v>1357</v>
      </c>
      <c r="J99" s="64" t="s">
        <v>1356</v>
      </c>
      <c r="K99" s="65">
        <v>24</v>
      </c>
      <c r="L99" s="66" t="s">
        <v>66</v>
      </c>
    </row>
    <row r="100" spans="1:12" ht="15" customHeight="1">
      <c r="A100" s="62" t="s">
        <v>126</v>
      </c>
      <c r="B100" s="64" t="s">
        <v>477</v>
      </c>
      <c r="C100" s="64" t="s">
        <v>470</v>
      </c>
      <c r="D100" s="63" t="s">
        <v>476</v>
      </c>
      <c r="E100" s="64" t="s">
        <v>257</v>
      </c>
      <c r="F100" s="64" t="s">
        <v>1363</v>
      </c>
      <c r="G100" s="64" t="s">
        <v>1356</v>
      </c>
      <c r="H100" s="64" t="s">
        <v>257</v>
      </c>
      <c r="I100" s="64" t="s">
        <v>257</v>
      </c>
      <c r="J100" s="64" t="s">
        <v>1356</v>
      </c>
      <c r="K100" s="65">
        <v>24</v>
      </c>
      <c r="L100" s="66" t="s">
        <v>66</v>
      </c>
    </row>
    <row r="101" spans="1:12" ht="15" customHeight="1">
      <c r="A101" s="62" t="s">
        <v>126</v>
      </c>
      <c r="B101" s="64" t="s">
        <v>503</v>
      </c>
      <c r="C101" s="64" t="s">
        <v>497</v>
      </c>
      <c r="D101" s="63" t="s">
        <v>502</v>
      </c>
      <c r="E101" s="64" t="s">
        <v>257</v>
      </c>
      <c r="F101" s="64" t="s">
        <v>1359</v>
      </c>
      <c r="G101" s="64" t="s">
        <v>1356</v>
      </c>
      <c r="H101" s="64" t="s">
        <v>257</v>
      </c>
      <c r="I101" s="64" t="s">
        <v>1357</v>
      </c>
      <c r="J101" s="64" t="s">
        <v>1356</v>
      </c>
      <c r="K101" s="65">
        <v>24</v>
      </c>
      <c r="L101" s="66" t="s">
        <v>66</v>
      </c>
    </row>
    <row r="102" spans="1:12" ht="15" customHeight="1">
      <c r="A102" s="62" t="s">
        <v>126</v>
      </c>
      <c r="B102" s="64" t="s">
        <v>533</v>
      </c>
      <c r="C102" s="64" t="s">
        <v>523</v>
      </c>
      <c r="D102" s="63" t="s">
        <v>532</v>
      </c>
      <c r="E102" s="64" t="s">
        <v>257</v>
      </c>
      <c r="F102" s="64" t="s">
        <v>1361</v>
      </c>
      <c r="G102" s="64" t="s">
        <v>1356</v>
      </c>
      <c r="H102" s="64" t="s">
        <v>257</v>
      </c>
      <c r="I102" s="64" t="s">
        <v>257</v>
      </c>
      <c r="J102" s="64" t="s">
        <v>245</v>
      </c>
      <c r="K102" s="65">
        <v>24</v>
      </c>
      <c r="L102" s="66" t="s">
        <v>66</v>
      </c>
    </row>
    <row r="103" spans="1:12" ht="15" customHeight="1">
      <c r="A103" s="62" t="s">
        <v>126</v>
      </c>
      <c r="B103" s="64" t="s">
        <v>570</v>
      </c>
      <c r="C103" s="64" t="s">
        <v>560</v>
      </c>
      <c r="D103" s="63" t="s">
        <v>569</v>
      </c>
      <c r="E103" s="64" t="s">
        <v>257</v>
      </c>
      <c r="F103" s="64" t="s">
        <v>245</v>
      </c>
      <c r="G103" s="64" t="s">
        <v>1361</v>
      </c>
      <c r="H103" s="64" t="s">
        <v>257</v>
      </c>
      <c r="I103" s="64" t="s">
        <v>1357</v>
      </c>
      <c r="J103" s="64" t="s">
        <v>1363</v>
      </c>
      <c r="K103" s="65">
        <v>24</v>
      </c>
      <c r="L103" s="66" t="s">
        <v>66</v>
      </c>
    </row>
    <row r="104" spans="1:12" ht="15" customHeight="1">
      <c r="A104" s="62" t="s">
        <v>126</v>
      </c>
      <c r="B104" s="64" t="s">
        <v>595</v>
      </c>
      <c r="C104" s="64" t="s">
        <v>589</v>
      </c>
      <c r="D104" s="63" t="s">
        <v>594</v>
      </c>
      <c r="E104" s="64" t="s">
        <v>257</v>
      </c>
      <c r="F104" s="64" t="s">
        <v>1356</v>
      </c>
      <c r="G104" s="64" t="s">
        <v>1356</v>
      </c>
      <c r="H104" s="64" t="s">
        <v>257</v>
      </c>
      <c r="I104" s="64" t="s">
        <v>257</v>
      </c>
      <c r="J104" s="64" t="s">
        <v>1363</v>
      </c>
      <c r="K104" s="65">
        <v>24</v>
      </c>
      <c r="L104" s="66" t="s">
        <v>66</v>
      </c>
    </row>
    <row r="105" spans="1:12" ht="15" customHeight="1">
      <c r="A105" s="62" t="s">
        <v>126</v>
      </c>
      <c r="B105" s="64" t="s">
        <v>785</v>
      </c>
      <c r="C105" s="64" t="s">
        <v>781</v>
      </c>
      <c r="D105" s="63" t="s">
        <v>784</v>
      </c>
      <c r="E105" s="64" t="s">
        <v>257</v>
      </c>
      <c r="F105" s="64" t="s">
        <v>1363</v>
      </c>
      <c r="G105" s="64" t="s">
        <v>1356</v>
      </c>
      <c r="H105" s="64" t="s">
        <v>257</v>
      </c>
      <c r="I105" s="64" t="s">
        <v>1356</v>
      </c>
      <c r="J105" s="64" t="s">
        <v>257</v>
      </c>
      <c r="K105" s="65">
        <v>24</v>
      </c>
      <c r="L105" s="66" t="s">
        <v>66</v>
      </c>
    </row>
    <row r="106" spans="1:12" ht="15" customHeight="1">
      <c r="A106" s="62" t="s">
        <v>126</v>
      </c>
      <c r="B106" s="64" t="s">
        <v>1385</v>
      </c>
      <c r="C106" s="64" t="s">
        <v>820</v>
      </c>
      <c r="D106" s="63" t="s">
        <v>821</v>
      </c>
      <c r="E106" s="64" t="s">
        <v>257</v>
      </c>
      <c r="F106" s="64" t="s">
        <v>1363</v>
      </c>
      <c r="G106" s="64" t="s">
        <v>1356</v>
      </c>
      <c r="H106" s="64" t="s">
        <v>257</v>
      </c>
      <c r="I106" s="64" t="s">
        <v>257</v>
      </c>
      <c r="J106" s="64" t="s">
        <v>1356</v>
      </c>
      <c r="K106" s="65">
        <v>24</v>
      </c>
      <c r="L106" s="66" t="s">
        <v>66</v>
      </c>
    </row>
    <row r="107" spans="1:12" ht="15" customHeight="1">
      <c r="A107" s="62" t="s">
        <v>126</v>
      </c>
      <c r="B107" s="64" t="s">
        <v>942</v>
      </c>
      <c r="C107" s="64" t="s">
        <v>940</v>
      </c>
      <c r="D107" s="63" t="s">
        <v>941</v>
      </c>
      <c r="E107" s="64" t="s">
        <v>257</v>
      </c>
      <c r="F107" s="64" t="s">
        <v>1357</v>
      </c>
      <c r="G107" s="64" t="s">
        <v>1356</v>
      </c>
      <c r="H107" s="64" t="s">
        <v>257</v>
      </c>
      <c r="I107" s="64" t="s">
        <v>1359</v>
      </c>
      <c r="J107" s="64" t="s">
        <v>1356</v>
      </c>
      <c r="K107" s="65">
        <v>24</v>
      </c>
      <c r="L107" s="66" t="s">
        <v>66</v>
      </c>
    </row>
    <row r="108" spans="1:12" ht="15" customHeight="1">
      <c r="A108" s="62" t="s">
        <v>126</v>
      </c>
      <c r="B108" s="64" t="s">
        <v>952</v>
      </c>
      <c r="C108" s="64" t="s">
        <v>953</v>
      </c>
      <c r="D108" s="63" t="s">
        <v>951</v>
      </c>
      <c r="E108" s="64" t="s">
        <v>257</v>
      </c>
      <c r="F108" s="64" t="s">
        <v>257</v>
      </c>
      <c r="G108" s="64" t="s">
        <v>1356</v>
      </c>
      <c r="H108" s="64" t="s">
        <v>257</v>
      </c>
      <c r="I108" s="64" t="s">
        <v>1356</v>
      </c>
      <c r="J108" s="64" t="s">
        <v>1363</v>
      </c>
      <c r="K108" s="65">
        <v>24</v>
      </c>
      <c r="L108" s="66" t="s">
        <v>66</v>
      </c>
    </row>
    <row r="109" spans="1:12" ht="15" customHeight="1">
      <c r="A109" s="62" t="s">
        <v>126</v>
      </c>
      <c r="B109" s="64" t="s">
        <v>1182</v>
      </c>
      <c r="C109" s="64" t="s">
        <v>1178</v>
      </c>
      <c r="D109" s="63" t="s">
        <v>1181</v>
      </c>
      <c r="E109" s="64" t="s">
        <v>257</v>
      </c>
      <c r="F109" s="64" t="s">
        <v>257</v>
      </c>
      <c r="G109" s="64" t="s">
        <v>1356</v>
      </c>
      <c r="H109" s="64" t="s">
        <v>257</v>
      </c>
      <c r="I109" s="64" t="s">
        <v>1363</v>
      </c>
      <c r="J109" s="64" t="s">
        <v>1356</v>
      </c>
      <c r="K109" s="65">
        <v>24</v>
      </c>
      <c r="L109" s="66" t="s">
        <v>66</v>
      </c>
    </row>
    <row r="110" spans="1:12" ht="15" customHeight="1">
      <c r="A110" s="62" t="s">
        <v>126</v>
      </c>
      <c r="B110" s="64" t="s">
        <v>1252</v>
      </c>
      <c r="C110" s="64" t="s">
        <v>1244</v>
      </c>
      <c r="D110" s="63" t="s">
        <v>1251</v>
      </c>
      <c r="E110" s="64" t="s">
        <v>257</v>
      </c>
      <c r="F110" s="64" t="s">
        <v>257</v>
      </c>
      <c r="G110" s="64" t="s">
        <v>245</v>
      </c>
      <c r="H110" s="64" t="s">
        <v>257</v>
      </c>
      <c r="I110" s="64" t="s">
        <v>1361</v>
      </c>
      <c r="J110" s="64" t="s">
        <v>1356</v>
      </c>
      <c r="K110" s="65">
        <v>24</v>
      </c>
      <c r="L110" s="66" t="s">
        <v>66</v>
      </c>
    </row>
    <row r="111" spans="1:12" ht="15" customHeight="1">
      <c r="A111" s="62" t="s">
        <v>126</v>
      </c>
      <c r="B111" s="64" t="s">
        <v>1298</v>
      </c>
      <c r="C111" s="64" t="s">
        <v>1296</v>
      </c>
      <c r="D111" s="63" t="s">
        <v>1297</v>
      </c>
      <c r="E111" s="64" t="s">
        <v>257</v>
      </c>
      <c r="F111" s="64" t="s">
        <v>245</v>
      </c>
      <c r="G111" s="64" t="s">
        <v>1356</v>
      </c>
      <c r="H111" s="64" t="s">
        <v>1359</v>
      </c>
      <c r="I111" s="64" t="s">
        <v>257</v>
      </c>
      <c r="J111" s="64" t="s">
        <v>1363</v>
      </c>
      <c r="K111" s="65">
        <v>24</v>
      </c>
      <c r="L111" s="66" t="s">
        <v>66</v>
      </c>
    </row>
    <row r="112" spans="1:12" ht="15" customHeight="1">
      <c r="A112" s="62" t="s">
        <v>126</v>
      </c>
      <c r="B112" s="64" t="s">
        <v>1300</v>
      </c>
      <c r="C112" s="64" t="s">
        <v>1296</v>
      </c>
      <c r="D112" s="63" t="s">
        <v>1299</v>
      </c>
      <c r="E112" s="64" t="s">
        <v>257</v>
      </c>
      <c r="F112" s="64" t="s">
        <v>257</v>
      </c>
      <c r="G112" s="64" t="s">
        <v>1356</v>
      </c>
      <c r="H112" s="64" t="s">
        <v>257</v>
      </c>
      <c r="I112" s="64" t="s">
        <v>1363</v>
      </c>
      <c r="J112" s="64" t="s">
        <v>1356</v>
      </c>
      <c r="K112" s="65">
        <v>24</v>
      </c>
      <c r="L112" s="66" t="s">
        <v>66</v>
      </c>
    </row>
    <row r="113" spans="1:12" ht="15" customHeight="1">
      <c r="A113" s="62" t="s">
        <v>126</v>
      </c>
      <c r="B113" s="64" t="s">
        <v>1344</v>
      </c>
      <c r="C113" s="64" t="s">
        <v>1345</v>
      </c>
      <c r="D113" s="63" t="s">
        <v>1343</v>
      </c>
      <c r="E113" s="64" t="s">
        <v>257</v>
      </c>
      <c r="F113" s="64" t="s">
        <v>1363</v>
      </c>
      <c r="G113" s="64" t="s">
        <v>1356</v>
      </c>
      <c r="H113" s="64" t="s">
        <v>257</v>
      </c>
      <c r="I113" s="64" t="s">
        <v>257</v>
      </c>
      <c r="J113" s="64" t="s">
        <v>1356</v>
      </c>
      <c r="K113" s="65">
        <v>24</v>
      </c>
      <c r="L113" s="66" t="s">
        <v>66</v>
      </c>
    </row>
    <row r="114" spans="1:12" ht="15" customHeight="1">
      <c r="A114" s="62" t="s">
        <v>126</v>
      </c>
      <c r="B114" s="64" t="s">
        <v>1347</v>
      </c>
      <c r="C114" s="64" t="s">
        <v>1345</v>
      </c>
      <c r="D114" s="63" t="s">
        <v>1346</v>
      </c>
      <c r="E114" s="64" t="s">
        <v>257</v>
      </c>
      <c r="F114" s="64" t="s">
        <v>257</v>
      </c>
      <c r="G114" s="64" t="s">
        <v>245</v>
      </c>
      <c r="H114" s="64" t="s">
        <v>1362</v>
      </c>
      <c r="I114" s="64" t="s">
        <v>1357</v>
      </c>
      <c r="J114" s="64" t="s">
        <v>1356</v>
      </c>
      <c r="K114" s="65">
        <v>24</v>
      </c>
      <c r="L114" s="66" t="s">
        <v>66</v>
      </c>
    </row>
    <row r="115" spans="1:12" ht="15" customHeight="1">
      <c r="A115" s="62" t="s">
        <v>63</v>
      </c>
      <c r="B115" s="64" t="s">
        <v>65</v>
      </c>
      <c r="C115" s="64" t="s">
        <v>52</v>
      </c>
      <c r="D115" s="63" t="s">
        <v>64</v>
      </c>
      <c r="E115" s="64" t="s">
        <v>257</v>
      </c>
      <c r="F115" s="64" t="s">
        <v>1361</v>
      </c>
      <c r="G115" s="64" t="s">
        <v>1356</v>
      </c>
      <c r="H115" s="64" t="s">
        <v>257</v>
      </c>
      <c r="I115" s="64" t="s">
        <v>257</v>
      </c>
      <c r="J115" s="64" t="s">
        <v>1356</v>
      </c>
      <c r="K115" s="65">
        <v>23</v>
      </c>
      <c r="L115" s="66" t="s">
        <v>66</v>
      </c>
    </row>
    <row r="116" spans="1:12" ht="15" customHeight="1">
      <c r="A116" s="62" t="s">
        <v>63</v>
      </c>
      <c r="B116" s="64" t="s">
        <v>73</v>
      </c>
      <c r="C116" s="64" t="s">
        <v>69</v>
      </c>
      <c r="D116" s="63" t="s">
        <v>72</v>
      </c>
      <c r="E116" s="64" t="s">
        <v>257</v>
      </c>
      <c r="F116" s="64" t="s">
        <v>245</v>
      </c>
      <c r="G116" s="64" t="s">
        <v>1361</v>
      </c>
      <c r="H116" s="64" t="s">
        <v>257</v>
      </c>
      <c r="I116" s="64" t="s">
        <v>1357</v>
      </c>
      <c r="J116" s="64" t="s">
        <v>1361</v>
      </c>
      <c r="K116" s="65">
        <v>23</v>
      </c>
      <c r="L116" s="66" t="s">
        <v>66</v>
      </c>
    </row>
    <row r="117" spans="1:12" ht="15" customHeight="1">
      <c r="A117" s="62" t="s">
        <v>63</v>
      </c>
      <c r="B117" s="64" t="s">
        <v>77</v>
      </c>
      <c r="C117" s="64" t="s">
        <v>69</v>
      </c>
      <c r="D117" s="63" t="s">
        <v>76</v>
      </c>
      <c r="E117" s="64" t="s">
        <v>257</v>
      </c>
      <c r="F117" s="64" t="s">
        <v>1359</v>
      </c>
      <c r="G117" s="64" t="s">
        <v>1356</v>
      </c>
      <c r="H117" s="64" t="s">
        <v>257</v>
      </c>
      <c r="I117" s="64" t="s">
        <v>1363</v>
      </c>
      <c r="J117" s="64" t="s">
        <v>1356</v>
      </c>
      <c r="K117" s="65">
        <v>23</v>
      </c>
      <c r="L117" s="66" t="s">
        <v>66</v>
      </c>
    </row>
    <row r="118" spans="1:12" ht="15" customHeight="1">
      <c r="A118" s="62" t="s">
        <v>63</v>
      </c>
      <c r="B118" s="64" t="s">
        <v>397</v>
      </c>
      <c r="C118" s="64" t="s">
        <v>393</v>
      </c>
      <c r="D118" s="63" t="s">
        <v>396</v>
      </c>
      <c r="E118" s="64" t="s">
        <v>257</v>
      </c>
      <c r="F118" s="64" t="s">
        <v>1361</v>
      </c>
      <c r="G118" s="64" t="s">
        <v>1356</v>
      </c>
      <c r="H118" s="64" t="s">
        <v>257</v>
      </c>
      <c r="I118" s="64" t="s">
        <v>257</v>
      </c>
      <c r="J118" s="64" t="s">
        <v>1356</v>
      </c>
      <c r="K118" s="65">
        <v>23</v>
      </c>
      <c r="L118" s="66" t="s">
        <v>66</v>
      </c>
    </row>
    <row r="119" spans="1:12" ht="15" customHeight="1">
      <c r="A119" s="62" t="s">
        <v>63</v>
      </c>
      <c r="B119" s="64" t="s">
        <v>429</v>
      </c>
      <c r="C119" s="64" t="s">
        <v>419</v>
      </c>
      <c r="D119" s="63" t="s">
        <v>428</v>
      </c>
      <c r="E119" s="64" t="s">
        <v>257</v>
      </c>
      <c r="F119" s="64" t="s">
        <v>1356</v>
      </c>
      <c r="G119" s="64" t="s">
        <v>257</v>
      </c>
      <c r="H119" s="64" t="s">
        <v>257</v>
      </c>
      <c r="I119" s="64" t="s">
        <v>1361</v>
      </c>
      <c r="J119" s="64" t="s">
        <v>1356</v>
      </c>
      <c r="K119" s="65">
        <v>23</v>
      </c>
      <c r="L119" s="66" t="s">
        <v>66</v>
      </c>
    </row>
    <row r="120" spans="1:12" ht="15" customHeight="1">
      <c r="A120" s="62" t="s">
        <v>63</v>
      </c>
      <c r="B120" s="64" t="s">
        <v>479</v>
      </c>
      <c r="C120" s="64" t="s">
        <v>470</v>
      </c>
      <c r="D120" s="63" t="s">
        <v>478</v>
      </c>
      <c r="E120" s="64" t="s">
        <v>257</v>
      </c>
      <c r="F120" s="64" t="s">
        <v>1359</v>
      </c>
      <c r="G120" s="64" t="s">
        <v>1361</v>
      </c>
      <c r="H120" s="64" t="s">
        <v>257</v>
      </c>
      <c r="I120" s="64" t="s">
        <v>245</v>
      </c>
      <c r="J120" s="64" t="s">
        <v>1356</v>
      </c>
      <c r="K120" s="65">
        <v>23</v>
      </c>
      <c r="L120" s="66" t="s">
        <v>66</v>
      </c>
    </row>
    <row r="121" spans="1:12" ht="15" customHeight="1">
      <c r="A121" s="62" t="s">
        <v>63</v>
      </c>
      <c r="B121" s="64" t="s">
        <v>518</v>
      </c>
      <c r="C121" s="64" t="s">
        <v>510</v>
      </c>
      <c r="D121" s="63" t="s">
        <v>517</v>
      </c>
      <c r="E121" s="64" t="s">
        <v>257</v>
      </c>
      <c r="F121" s="64" t="s">
        <v>1361</v>
      </c>
      <c r="G121" s="64" t="s">
        <v>1356</v>
      </c>
      <c r="H121" s="64" t="s">
        <v>257</v>
      </c>
      <c r="I121" s="64" t="s">
        <v>257</v>
      </c>
      <c r="J121" s="64" t="s">
        <v>1356</v>
      </c>
      <c r="K121" s="65">
        <v>23</v>
      </c>
      <c r="L121" s="66" t="s">
        <v>66</v>
      </c>
    </row>
    <row r="122" spans="1:12" ht="15" customHeight="1">
      <c r="A122" s="62" t="s">
        <v>63</v>
      </c>
      <c r="B122" s="64" t="s">
        <v>520</v>
      </c>
      <c r="C122" s="64" t="s">
        <v>510</v>
      </c>
      <c r="D122" s="63" t="s">
        <v>519</v>
      </c>
      <c r="E122" s="64" t="s">
        <v>257</v>
      </c>
      <c r="F122" s="64" t="s">
        <v>1361</v>
      </c>
      <c r="G122" s="64" t="s">
        <v>1356</v>
      </c>
      <c r="H122" s="64" t="s">
        <v>257</v>
      </c>
      <c r="I122" s="64" t="s">
        <v>257</v>
      </c>
      <c r="J122" s="64" t="s">
        <v>1356</v>
      </c>
      <c r="K122" s="65">
        <v>23</v>
      </c>
      <c r="L122" s="66" t="s">
        <v>66</v>
      </c>
    </row>
    <row r="123" spans="1:12" ht="15" customHeight="1">
      <c r="A123" s="62" t="s">
        <v>63</v>
      </c>
      <c r="B123" s="64" t="s">
        <v>562</v>
      </c>
      <c r="C123" s="64" t="s">
        <v>560</v>
      </c>
      <c r="D123" s="63" t="s">
        <v>561</v>
      </c>
      <c r="E123" s="64" t="s">
        <v>257</v>
      </c>
      <c r="F123" s="64" t="s">
        <v>245</v>
      </c>
      <c r="G123" s="64" t="s">
        <v>1361</v>
      </c>
      <c r="H123" s="64" t="s">
        <v>1359</v>
      </c>
      <c r="I123" s="64" t="s">
        <v>1357</v>
      </c>
      <c r="J123" s="64" t="s">
        <v>1363</v>
      </c>
      <c r="K123" s="65">
        <v>23</v>
      </c>
      <c r="L123" s="66" t="s">
        <v>66</v>
      </c>
    </row>
    <row r="124" spans="1:12" ht="15" customHeight="1">
      <c r="A124" s="62" t="s">
        <v>63</v>
      </c>
      <c r="B124" s="64" t="s">
        <v>566</v>
      </c>
      <c r="C124" s="64" t="s">
        <v>560</v>
      </c>
      <c r="D124" s="63" t="s">
        <v>565</v>
      </c>
      <c r="E124" s="64" t="s">
        <v>257</v>
      </c>
      <c r="F124" s="64" t="s">
        <v>1361</v>
      </c>
      <c r="G124" s="64" t="s">
        <v>1356</v>
      </c>
      <c r="H124" s="64" t="s">
        <v>257</v>
      </c>
      <c r="I124" s="64" t="s">
        <v>257</v>
      </c>
      <c r="J124" s="64" t="s">
        <v>1356</v>
      </c>
      <c r="K124" s="65">
        <v>23</v>
      </c>
      <c r="L124" s="66" t="s">
        <v>66</v>
      </c>
    </row>
    <row r="125" spans="1:12" ht="15" customHeight="1">
      <c r="A125" s="62" t="s">
        <v>63</v>
      </c>
      <c r="B125" s="64" t="s">
        <v>635</v>
      </c>
      <c r="C125" s="63" t="s">
        <v>629</v>
      </c>
      <c r="D125" s="63" t="s">
        <v>634</v>
      </c>
      <c r="E125" s="64" t="s">
        <v>257</v>
      </c>
      <c r="F125" s="64" t="s">
        <v>257</v>
      </c>
      <c r="G125" s="64" t="s">
        <v>1356</v>
      </c>
      <c r="H125" s="64" t="s">
        <v>257</v>
      </c>
      <c r="I125" s="64" t="s">
        <v>245</v>
      </c>
      <c r="J125" s="64" t="s">
        <v>245</v>
      </c>
      <c r="K125" s="65">
        <v>23</v>
      </c>
      <c r="L125" s="66" t="s">
        <v>66</v>
      </c>
    </row>
    <row r="126" spans="1:12" ht="15" customHeight="1">
      <c r="A126" s="62" t="s">
        <v>63</v>
      </c>
      <c r="B126" s="64" t="s">
        <v>783</v>
      </c>
      <c r="C126" s="64" t="s">
        <v>781</v>
      </c>
      <c r="D126" s="63" t="s">
        <v>782</v>
      </c>
      <c r="E126" s="64" t="s">
        <v>257</v>
      </c>
      <c r="F126" s="64" t="s">
        <v>257</v>
      </c>
      <c r="G126" s="64" t="s">
        <v>1356</v>
      </c>
      <c r="H126" s="64" t="s">
        <v>257</v>
      </c>
      <c r="I126" s="64" t="s">
        <v>1361</v>
      </c>
      <c r="J126" s="64" t="s">
        <v>1356</v>
      </c>
      <c r="K126" s="65">
        <v>23</v>
      </c>
      <c r="L126" s="66" t="s">
        <v>66</v>
      </c>
    </row>
    <row r="127" spans="1:12" ht="15" customHeight="1">
      <c r="A127" s="62" t="s">
        <v>63</v>
      </c>
      <c r="B127" s="64" t="s">
        <v>791</v>
      </c>
      <c r="C127" s="64" t="s">
        <v>781</v>
      </c>
      <c r="D127" s="63" t="s">
        <v>790</v>
      </c>
      <c r="E127" s="64" t="s">
        <v>257</v>
      </c>
      <c r="F127" s="64" t="s">
        <v>1361</v>
      </c>
      <c r="G127" s="64" t="s">
        <v>1356</v>
      </c>
      <c r="H127" s="64" t="s">
        <v>257</v>
      </c>
      <c r="I127" s="64" t="s">
        <v>1356</v>
      </c>
      <c r="J127" s="64" t="s">
        <v>257</v>
      </c>
      <c r="K127" s="65">
        <v>23</v>
      </c>
      <c r="L127" s="66" t="s">
        <v>66</v>
      </c>
    </row>
    <row r="128" spans="1:12" ht="15" customHeight="1">
      <c r="A128" s="62" t="s">
        <v>63</v>
      </c>
      <c r="B128" s="64" t="s">
        <v>957</v>
      </c>
      <c r="C128" s="64" t="s">
        <v>953</v>
      </c>
      <c r="D128" s="63" t="s">
        <v>956</v>
      </c>
      <c r="E128" s="64" t="s">
        <v>257</v>
      </c>
      <c r="F128" s="64" t="s">
        <v>257</v>
      </c>
      <c r="G128" s="64" t="s">
        <v>1356</v>
      </c>
      <c r="H128" s="64" t="s">
        <v>257</v>
      </c>
      <c r="I128" s="64" t="s">
        <v>1361</v>
      </c>
      <c r="J128" s="64" t="s">
        <v>1356</v>
      </c>
      <c r="K128" s="65">
        <v>23</v>
      </c>
      <c r="L128" s="66" t="s">
        <v>66</v>
      </c>
    </row>
    <row r="129" spans="1:12" ht="15" customHeight="1">
      <c r="A129" s="62" t="s">
        <v>63</v>
      </c>
      <c r="B129" s="64" t="s">
        <v>972</v>
      </c>
      <c r="C129" s="64" t="s">
        <v>966</v>
      </c>
      <c r="D129" s="63" t="s">
        <v>971</v>
      </c>
      <c r="E129" s="64" t="s">
        <v>257</v>
      </c>
      <c r="F129" s="64" t="s">
        <v>1361</v>
      </c>
      <c r="G129" s="64" t="s">
        <v>245</v>
      </c>
      <c r="H129" s="64" t="s">
        <v>257</v>
      </c>
      <c r="I129" s="64" t="s">
        <v>1359</v>
      </c>
      <c r="J129" s="64" t="s">
        <v>1356</v>
      </c>
      <c r="K129" s="65">
        <v>23</v>
      </c>
      <c r="L129" s="66" t="s">
        <v>66</v>
      </c>
    </row>
    <row r="130" spans="1:12" ht="15" customHeight="1">
      <c r="A130" s="62" t="s">
        <v>63</v>
      </c>
      <c r="B130" s="64" t="s">
        <v>996</v>
      </c>
      <c r="C130" s="64" t="s">
        <v>997</v>
      </c>
      <c r="D130" s="63" t="s">
        <v>995</v>
      </c>
      <c r="E130" s="64" t="s">
        <v>257</v>
      </c>
      <c r="F130" s="64" t="s">
        <v>1361</v>
      </c>
      <c r="G130" s="64" t="s">
        <v>1356</v>
      </c>
      <c r="H130" s="64" t="s">
        <v>257</v>
      </c>
      <c r="I130" s="64" t="s">
        <v>257</v>
      </c>
      <c r="J130" s="64" t="s">
        <v>1356</v>
      </c>
      <c r="K130" s="65">
        <v>23</v>
      </c>
      <c r="L130" s="66" t="s">
        <v>66</v>
      </c>
    </row>
    <row r="131" spans="1:12" ht="15" customHeight="1">
      <c r="A131" s="62" t="s">
        <v>63</v>
      </c>
      <c r="B131" s="64" t="s">
        <v>999</v>
      </c>
      <c r="C131" s="64" t="s">
        <v>997</v>
      </c>
      <c r="D131" s="63" t="s">
        <v>998</v>
      </c>
      <c r="E131" s="64" t="s">
        <v>257</v>
      </c>
      <c r="F131" s="64" t="s">
        <v>257</v>
      </c>
      <c r="G131" s="64" t="s">
        <v>245</v>
      </c>
      <c r="H131" s="64" t="s">
        <v>257</v>
      </c>
      <c r="I131" s="64" t="s">
        <v>245</v>
      </c>
      <c r="J131" s="64" t="s">
        <v>1356</v>
      </c>
      <c r="K131" s="65">
        <v>23</v>
      </c>
      <c r="L131" s="66" t="s">
        <v>66</v>
      </c>
    </row>
    <row r="132" spans="1:12" ht="15" customHeight="1">
      <c r="A132" s="62" t="s">
        <v>63</v>
      </c>
      <c r="B132" s="64" t="s">
        <v>1001</v>
      </c>
      <c r="C132" s="64" t="s">
        <v>997</v>
      </c>
      <c r="D132" s="63" t="s">
        <v>1000</v>
      </c>
      <c r="E132" s="64" t="s">
        <v>257</v>
      </c>
      <c r="F132" s="64" t="s">
        <v>257</v>
      </c>
      <c r="G132" s="64" t="s">
        <v>1356</v>
      </c>
      <c r="H132" s="64" t="s">
        <v>257</v>
      </c>
      <c r="I132" s="64" t="s">
        <v>1361</v>
      </c>
      <c r="J132" s="64" t="s">
        <v>1356</v>
      </c>
      <c r="K132" s="65">
        <v>23</v>
      </c>
      <c r="L132" s="66" t="s">
        <v>66</v>
      </c>
    </row>
    <row r="133" spans="1:12" ht="15" customHeight="1">
      <c r="A133" s="62" t="s">
        <v>63</v>
      </c>
      <c r="B133" s="64" t="s">
        <v>1003</v>
      </c>
      <c r="C133" s="64" t="s">
        <v>997</v>
      </c>
      <c r="D133" s="63" t="s">
        <v>1002</v>
      </c>
      <c r="E133" s="64" t="s">
        <v>257</v>
      </c>
      <c r="F133" s="64" t="s">
        <v>257</v>
      </c>
      <c r="G133" s="64" t="s">
        <v>1356</v>
      </c>
      <c r="H133" s="64" t="s">
        <v>257</v>
      </c>
      <c r="I133" s="64" t="s">
        <v>1356</v>
      </c>
      <c r="J133" s="64" t="s">
        <v>1361</v>
      </c>
      <c r="K133" s="65">
        <v>23</v>
      </c>
      <c r="L133" s="66" t="s">
        <v>66</v>
      </c>
    </row>
    <row r="134" spans="1:12" ht="15" customHeight="1">
      <c r="A134" s="62" t="s">
        <v>63</v>
      </c>
      <c r="B134" s="64" t="s">
        <v>1016</v>
      </c>
      <c r="C134" s="64" t="s">
        <v>1010</v>
      </c>
      <c r="D134" s="63" t="s">
        <v>1015</v>
      </c>
      <c r="E134" s="64" t="s">
        <v>257</v>
      </c>
      <c r="F134" s="64" t="s">
        <v>1361</v>
      </c>
      <c r="G134" s="64" t="s">
        <v>1356</v>
      </c>
      <c r="H134" s="64" t="s">
        <v>1359</v>
      </c>
      <c r="I134" s="64" t="s">
        <v>257</v>
      </c>
      <c r="J134" s="64" t="s">
        <v>245</v>
      </c>
      <c r="K134" s="65">
        <v>23</v>
      </c>
      <c r="L134" s="66" t="s">
        <v>66</v>
      </c>
    </row>
    <row r="135" spans="1:12" ht="15" customHeight="1">
      <c r="A135" s="62" t="s">
        <v>63</v>
      </c>
      <c r="B135" s="64" t="s">
        <v>1051</v>
      </c>
      <c r="C135" s="64" t="s">
        <v>1047</v>
      </c>
      <c r="D135" s="63" t="s">
        <v>1050</v>
      </c>
      <c r="E135" s="64" t="s">
        <v>257</v>
      </c>
      <c r="F135" s="64" t="s">
        <v>257</v>
      </c>
      <c r="G135" s="64" t="s">
        <v>1356</v>
      </c>
      <c r="H135" s="64" t="s">
        <v>257</v>
      </c>
      <c r="I135" s="64" t="s">
        <v>245</v>
      </c>
      <c r="J135" s="64" t="s">
        <v>245</v>
      </c>
      <c r="K135" s="65">
        <v>23</v>
      </c>
      <c r="L135" s="66" t="s">
        <v>66</v>
      </c>
    </row>
    <row r="136" spans="1:12" ht="15" customHeight="1">
      <c r="A136" s="62" t="s">
        <v>63</v>
      </c>
      <c r="B136" s="64" t="s">
        <v>1211</v>
      </c>
      <c r="C136" s="64" t="s">
        <v>1209</v>
      </c>
      <c r="D136" s="63" t="s">
        <v>1210</v>
      </c>
      <c r="E136" s="64" t="s">
        <v>257</v>
      </c>
      <c r="F136" s="64" t="s">
        <v>1356</v>
      </c>
      <c r="G136" s="64" t="s">
        <v>1356</v>
      </c>
      <c r="H136" s="64" t="s">
        <v>257</v>
      </c>
      <c r="I136" s="64" t="s">
        <v>1363</v>
      </c>
      <c r="J136" s="64" t="s">
        <v>1359</v>
      </c>
      <c r="K136" s="65">
        <v>23</v>
      </c>
      <c r="L136" s="66" t="s">
        <v>66</v>
      </c>
    </row>
    <row r="137" spans="1:12" ht="15" customHeight="1">
      <c r="A137" s="62" t="s">
        <v>63</v>
      </c>
      <c r="B137" s="64" t="s">
        <v>1291</v>
      </c>
      <c r="C137" s="64" t="s">
        <v>1283</v>
      </c>
      <c r="D137" s="63" t="s">
        <v>1290</v>
      </c>
      <c r="E137" s="64" t="s">
        <v>257</v>
      </c>
      <c r="F137" s="64" t="s">
        <v>1361</v>
      </c>
      <c r="G137" s="64" t="s">
        <v>1356</v>
      </c>
      <c r="H137" s="64" t="s">
        <v>257</v>
      </c>
      <c r="I137" s="64" t="s">
        <v>257</v>
      </c>
      <c r="J137" s="64" t="s">
        <v>1356</v>
      </c>
      <c r="K137" s="65">
        <v>23</v>
      </c>
      <c r="L137" s="66" t="s">
        <v>66</v>
      </c>
    </row>
    <row r="138" spans="1:12" ht="15" customHeight="1">
      <c r="A138" s="62" t="s">
        <v>186</v>
      </c>
      <c r="B138" s="64" t="s">
        <v>188</v>
      </c>
      <c r="C138" s="64" t="s">
        <v>181</v>
      </c>
      <c r="D138" s="63" t="s">
        <v>187</v>
      </c>
      <c r="E138" s="64" t="s">
        <v>257</v>
      </c>
      <c r="F138" s="64" t="s">
        <v>257</v>
      </c>
      <c r="G138" s="64" t="s">
        <v>1356</v>
      </c>
      <c r="H138" s="64" t="s">
        <v>257</v>
      </c>
      <c r="I138" s="64" t="s">
        <v>245</v>
      </c>
      <c r="J138" s="64" t="s">
        <v>1356</v>
      </c>
      <c r="K138" s="65">
        <v>22</v>
      </c>
      <c r="L138" s="66" t="s">
        <v>66</v>
      </c>
    </row>
    <row r="139" spans="1:12" ht="15" customHeight="1">
      <c r="A139" s="62" t="s">
        <v>186</v>
      </c>
      <c r="B139" s="64" t="s">
        <v>307</v>
      </c>
      <c r="C139" s="64" t="s">
        <v>303</v>
      </c>
      <c r="D139" s="63" t="s">
        <v>306</v>
      </c>
      <c r="E139" s="64" t="s">
        <v>257</v>
      </c>
      <c r="F139" s="64" t="s">
        <v>245</v>
      </c>
      <c r="G139" s="64" t="s">
        <v>1356</v>
      </c>
      <c r="H139" s="64" t="s">
        <v>257</v>
      </c>
      <c r="I139" s="64" t="s">
        <v>1356</v>
      </c>
      <c r="J139" s="64" t="s">
        <v>257</v>
      </c>
      <c r="K139" s="65">
        <v>22</v>
      </c>
      <c r="L139" s="66" t="s">
        <v>66</v>
      </c>
    </row>
    <row r="140" spans="1:12" ht="15" customHeight="1">
      <c r="A140" s="62" t="s">
        <v>186</v>
      </c>
      <c r="B140" s="64" t="s">
        <v>525</v>
      </c>
      <c r="C140" s="64" t="s">
        <v>523</v>
      </c>
      <c r="D140" s="63" t="s">
        <v>524</v>
      </c>
      <c r="E140" s="64" t="s">
        <v>257</v>
      </c>
      <c r="F140" s="64" t="s">
        <v>1363</v>
      </c>
      <c r="G140" s="64" t="s">
        <v>245</v>
      </c>
      <c r="H140" s="64" t="s">
        <v>257</v>
      </c>
      <c r="I140" s="64" t="s">
        <v>1357</v>
      </c>
      <c r="J140" s="64" t="s">
        <v>1356</v>
      </c>
      <c r="K140" s="65">
        <v>22</v>
      </c>
      <c r="L140" s="66" t="s">
        <v>66</v>
      </c>
    </row>
    <row r="141" spans="1:12" ht="15" customHeight="1">
      <c r="A141" s="62" t="s">
        <v>186</v>
      </c>
      <c r="B141" s="64" t="s">
        <v>527</v>
      </c>
      <c r="C141" s="64" t="s">
        <v>523</v>
      </c>
      <c r="D141" s="63" t="s">
        <v>526</v>
      </c>
      <c r="E141" s="64" t="s">
        <v>257</v>
      </c>
      <c r="F141" s="64" t="s">
        <v>1361</v>
      </c>
      <c r="G141" s="64" t="s">
        <v>1361</v>
      </c>
      <c r="H141" s="64" t="s">
        <v>257</v>
      </c>
      <c r="I141" s="64" t="s">
        <v>1357</v>
      </c>
      <c r="J141" s="64" t="s">
        <v>1356</v>
      </c>
      <c r="K141" s="65">
        <v>22</v>
      </c>
      <c r="L141" s="66" t="s">
        <v>66</v>
      </c>
    </row>
    <row r="142" spans="1:12" ht="15" customHeight="1">
      <c r="A142" s="62" t="s">
        <v>186</v>
      </c>
      <c r="B142" s="64" t="s">
        <v>868</v>
      </c>
      <c r="C142" s="64" t="s">
        <v>864</v>
      </c>
      <c r="D142" s="63" t="s">
        <v>867</v>
      </c>
      <c r="E142" s="64" t="s">
        <v>257</v>
      </c>
      <c r="F142" s="64" t="s">
        <v>1361</v>
      </c>
      <c r="G142" s="64" t="s">
        <v>1356</v>
      </c>
      <c r="H142" s="64" t="s">
        <v>257</v>
      </c>
      <c r="I142" s="64" t="s">
        <v>1359</v>
      </c>
      <c r="J142" s="64" t="s">
        <v>1356</v>
      </c>
      <c r="K142" s="65">
        <v>22</v>
      </c>
      <c r="L142" s="66" t="s">
        <v>66</v>
      </c>
    </row>
    <row r="143" spans="1:12" ht="15" customHeight="1">
      <c r="A143" s="62" t="s">
        <v>186</v>
      </c>
      <c r="B143" s="64" t="s">
        <v>974</v>
      </c>
      <c r="C143" s="64" t="s">
        <v>966</v>
      </c>
      <c r="D143" s="63" t="s">
        <v>973</v>
      </c>
      <c r="E143" s="64" t="s">
        <v>257</v>
      </c>
      <c r="F143" s="64" t="s">
        <v>1357</v>
      </c>
      <c r="G143" s="64" t="s">
        <v>1356</v>
      </c>
      <c r="H143" s="64" t="s">
        <v>257</v>
      </c>
      <c r="I143" s="64" t="s">
        <v>1357</v>
      </c>
      <c r="J143" s="64" t="s">
        <v>1356</v>
      </c>
      <c r="K143" s="65">
        <v>22</v>
      </c>
      <c r="L143" s="66" t="s">
        <v>66</v>
      </c>
    </row>
    <row r="144" spans="1:12" ht="15" customHeight="1">
      <c r="A144" s="62" t="s">
        <v>186</v>
      </c>
      <c r="B144" s="64" t="s">
        <v>1005</v>
      </c>
      <c r="C144" s="64" t="s">
        <v>997</v>
      </c>
      <c r="D144" s="63" t="s">
        <v>1004</v>
      </c>
      <c r="E144" s="64" t="s">
        <v>257</v>
      </c>
      <c r="F144" s="64" t="s">
        <v>257</v>
      </c>
      <c r="G144" s="64" t="s">
        <v>1356</v>
      </c>
      <c r="H144" s="64" t="s">
        <v>1357</v>
      </c>
      <c r="I144" s="64" t="s">
        <v>1357</v>
      </c>
      <c r="J144" s="64" t="s">
        <v>1356</v>
      </c>
      <c r="K144" s="65">
        <v>22</v>
      </c>
      <c r="L144" s="66" t="s">
        <v>66</v>
      </c>
    </row>
    <row r="145" spans="1:12" ht="15" customHeight="1">
      <c r="A145" s="62" t="s">
        <v>186</v>
      </c>
      <c r="B145" s="64" t="s">
        <v>1151</v>
      </c>
      <c r="C145" s="64" t="s">
        <v>1152</v>
      </c>
      <c r="D145" s="63" t="s">
        <v>1150</v>
      </c>
      <c r="E145" s="64" t="s">
        <v>245</v>
      </c>
      <c r="F145" s="64" t="s">
        <v>257</v>
      </c>
      <c r="G145" s="64" t="s">
        <v>1356</v>
      </c>
      <c r="H145" s="64" t="s">
        <v>257</v>
      </c>
      <c r="I145" s="64" t="s">
        <v>257</v>
      </c>
      <c r="J145" s="64" t="s">
        <v>1356</v>
      </c>
      <c r="K145" s="65">
        <v>22</v>
      </c>
      <c r="L145" s="66" t="s">
        <v>66</v>
      </c>
    </row>
    <row r="146" spans="1:12" ht="15" customHeight="1" thickBot="1">
      <c r="A146" s="77" t="s">
        <v>186</v>
      </c>
      <c r="B146" s="71" t="s">
        <v>1287</v>
      </c>
      <c r="C146" s="71" t="s">
        <v>1283</v>
      </c>
      <c r="D146" s="72" t="s">
        <v>1286</v>
      </c>
      <c r="E146" s="71" t="s">
        <v>257</v>
      </c>
      <c r="F146" s="71" t="s">
        <v>245</v>
      </c>
      <c r="G146" s="71" t="s">
        <v>1356</v>
      </c>
      <c r="H146" s="71" t="s">
        <v>257</v>
      </c>
      <c r="I146" s="71" t="s">
        <v>257</v>
      </c>
      <c r="J146" s="71" t="s">
        <v>1356</v>
      </c>
      <c r="K146" s="73">
        <v>22</v>
      </c>
      <c r="L146" s="78" t="s">
        <v>66</v>
      </c>
    </row>
    <row r="147" spans="1:12" ht="15" customHeight="1">
      <c r="A147" s="79" t="s">
        <v>53</v>
      </c>
      <c r="B147" s="74" t="s">
        <v>55</v>
      </c>
      <c r="C147" s="74" t="s">
        <v>52</v>
      </c>
      <c r="D147" s="75" t="s">
        <v>54</v>
      </c>
      <c r="E147" s="74" t="s">
        <v>257</v>
      </c>
      <c r="F147" s="74" t="s">
        <v>1362</v>
      </c>
      <c r="G147" s="74" t="s">
        <v>1356</v>
      </c>
      <c r="H147" s="74" t="s">
        <v>257</v>
      </c>
      <c r="I147" s="74" t="s">
        <v>245</v>
      </c>
      <c r="J147" s="74" t="s">
        <v>245</v>
      </c>
      <c r="K147" s="76">
        <v>21</v>
      </c>
      <c r="L147" s="80" t="s">
        <v>4</v>
      </c>
    </row>
    <row r="148" spans="1:12" ht="15" customHeight="1">
      <c r="A148" s="62" t="s">
        <v>53</v>
      </c>
      <c r="B148" s="64" t="s">
        <v>57</v>
      </c>
      <c r="C148" s="64" t="s">
        <v>52</v>
      </c>
      <c r="D148" s="63" t="s">
        <v>56</v>
      </c>
      <c r="E148" s="64" t="s">
        <v>257</v>
      </c>
      <c r="F148" s="64" t="s">
        <v>257</v>
      </c>
      <c r="G148" s="64" t="s">
        <v>1356</v>
      </c>
      <c r="H148" s="64" t="s">
        <v>1359</v>
      </c>
      <c r="I148" s="64" t="s">
        <v>245</v>
      </c>
      <c r="J148" s="64" t="s">
        <v>1356</v>
      </c>
      <c r="K148" s="65">
        <v>21</v>
      </c>
      <c r="L148" s="66" t="s">
        <v>4</v>
      </c>
    </row>
    <row r="149" spans="1:12" ht="15" customHeight="1">
      <c r="A149" s="62" t="s">
        <v>53</v>
      </c>
      <c r="B149" s="64" t="s">
        <v>62</v>
      </c>
      <c r="C149" s="64" t="s">
        <v>52</v>
      </c>
      <c r="D149" s="63" t="s">
        <v>61</v>
      </c>
      <c r="E149" s="64" t="s">
        <v>257</v>
      </c>
      <c r="F149" s="64" t="s">
        <v>1356</v>
      </c>
      <c r="G149" s="64" t="s">
        <v>1356</v>
      </c>
      <c r="H149" s="64" t="s">
        <v>257</v>
      </c>
      <c r="I149" s="64" t="s">
        <v>1356</v>
      </c>
      <c r="J149" s="64" t="s">
        <v>257</v>
      </c>
      <c r="K149" s="65">
        <v>21</v>
      </c>
      <c r="L149" s="66" t="s">
        <v>4</v>
      </c>
    </row>
    <row r="150" spans="1:12" ht="15" customHeight="1">
      <c r="A150" s="62" t="s">
        <v>53</v>
      </c>
      <c r="B150" s="64" t="s">
        <v>71</v>
      </c>
      <c r="C150" s="64" t="s">
        <v>69</v>
      </c>
      <c r="D150" s="63" t="s">
        <v>70</v>
      </c>
      <c r="E150" s="64" t="s">
        <v>257</v>
      </c>
      <c r="F150" s="64" t="s">
        <v>257</v>
      </c>
      <c r="G150" s="64" t="s">
        <v>1356</v>
      </c>
      <c r="H150" s="64" t="s">
        <v>257</v>
      </c>
      <c r="I150" s="64" t="s">
        <v>1356</v>
      </c>
      <c r="J150" s="64" t="s">
        <v>1356</v>
      </c>
      <c r="K150" s="65">
        <v>21</v>
      </c>
      <c r="L150" s="66" t="s">
        <v>4</v>
      </c>
    </row>
    <row r="151" spans="1:12" ht="15" customHeight="1">
      <c r="A151" s="62" t="s">
        <v>53</v>
      </c>
      <c r="B151" s="64" t="s">
        <v>75</v>
      </c>
      <c r="C151" s="64" t="s">
        <v>69</v>
      </c>
      <c r="D151" s="63" t="s">
        <v>74</v>
      </c>
      <c r="E151" s="64" t="s">
        <v>257</v>
      </c>
      <c r="F151" s="64" t="s">
        <v>257</v>
      </c>
      <c r="G151" s="64" t="s">
        <v>1356</v>
      </c>
      <c r="H151" s="64" t="s">
        <v>257</v>
      </c>
      <c r="I151" s="64" t="s">
        <v>1356</v>
      </c>
      <c r="J151" s="64" t="s">
        <v>1356</v>
      </c>
      <c r="K151" s="65">
        <v>21</v>
      </c>
      <c r="L151" s="66" t="s">
        <v>4</v>
      </c>
    </row>
    <row r="152" spans="1:12" ht="15" customHeight="1">
      <c r="A152" s="62" t="s">
        <v>53</v>
      </c>
      <c r="B152" s="64" t="s">
        <v>110</v>
      </c>
      <c r="C152" s="64" t="s">
        <v>111</v>
      </c>
      <c r="D152" s="63" t="s">
        <v>109</v>
      </c>
      <c r="E152" s="64" t="s">
        <v>257</v>
      </c>
      <c r="F152" s="64" t="s">
        <v>1361</v>
      </c>
      <c r="G152" s="64" t="s">
        <v>1356</v>
      </c>
      <c r="H152" s="64" t="s">
        <v>257</v>
      </c>
      <c r="I152" s="64" t="s">
        <v>1356</v>
      </c>
      <c r="J152" s="64" t="s">
        <v>1362</v>
      </c>
      <c r="K152" s="65">
        <v>21</v>
      </c>
      <c r="L152" s="66" t="s">
        <v>4</v>
      </c>
    </row>
    <row r="153" spans="1:12" ht="15" customHeight="1">
      <c r="A153" s="62" t="s">
        <v>53</v>
      </c>
      <c r="B153" s="64" t="s">
        <v>289</v>
      </c>
      <c r="C153" s="64" t="s">
        <v>290</v>
      </c>
      <c r="D153" s="63" t="s">
        <v>288</v>
      </c>
      <c r="E153" s="64" t="s">
        <v>257</v>
      </c>
      <c r="F153" s="64" t="s">
        <v>257</v>
      </c>
      <c r="G153" s="64" t="s">
        <v>1356</v>
      </c>
      <c r="H153" s="64" t="s">
        <v>257</v>
      </c>
      <c r="I153" s="64" t="s">
        <v>1356</v>
      </c>
      <c r="J153" s="64" t="s">
        <v>1356</v>
      </c>
      <c r="K153" s="65">
        <v>21</v>
      </c>
      <c r="L153" s="66" t="s">
        <v>4</v>
      </c>
    </row>
    <row r="154" spans="1:12" ht="15" customHeight="1">
      <c r="A154" s="62" t="s">
        <v>53</v>
      </c>
      <c r="B154" s="64" t="s">
        <v>300</v>
      </c>
      <c r="C154" s="64" t="s">
        <v>290</v>
      </c>
      <c r="D154" s="63" t="s">
        <v>299</v>
      </c>
      <c r="E154" s="64" t="s">
        <v>257</v>
      </c>
      <c r="F154" s="64" t="s">
        <v>1363</v>
      </c>
      <c r="G154" s="64" t="s">
        <v>1356</v>
      </c>
      <c r="H154" s="64" t="s">
        <v>257</v>
      </c>
      <c r="I154" s="64" t="s">
        <v>1357</v>
      </c>
      <c r="J154" s="64" t="s">
        <v>1356</v>
      </c>
      <c r="K154" s="65">
        <v>21</v>
      </c>
      <c r="L154" s="66" t="s">
        <v>4</v>
      </c>
    </row>
    <row r="155" spans="1:12" ht="15" customHeight="1">
      <c r="A155" s="62" t="s">
        <v>53</v>
      </c>
      <c r="B155" s="64" t="s">
        <v>315</v>
      </c>
      <c r="C155" s="64" t="s">
        <v>316</v>
      </c>
      <c r="D155" s="63" t="s">
        <v>314</v>
      </c>
      <c r="E155" s="64" t="s">
        <v>257</v>
      </c>
      <c r="F155" s="64" t="s">
        <v>257</v>
      </c>
      <c r="G155" s="64" t="s">
        <v>1356</v>
      </c>
      <c r="H155" s="64" t="s">
        <v>257</v>
      </c>
      <c r="I155" s="64" t="s">
        <v>1356</v>
      </c>
      <c r="J155" s="64" t="s">
        <v>1356</v>
      </c>
      <c r="K155" s="65">
        <v>21</v>
      </c>
      <c r="L155" s="66" t="s">
        <v>4</v>
      </c>
    </row>
    <row r="156" spans="1:12" ht="15" customHeight="1">
      <c r="A156" s="62" t="s">
        <v>53</v>
      </c>
      <c r="B156" s="64" t="s">
        <v>403</v>
      </c>
      <c r="C156" s="64" t="s">
        <v>393</v>
      </c>
      <c r="D156" s="63" t="s">
        <v>402</v>
      </c>
      <c r="E156" s="64" t="s">
        <v>257</v>
      </c>
      <c r="F156" s="64" t="s">
        <v>1363</v>
      </c>
      <c r="G156" s="64" t="s">
        <v>1356</v>
      </c>
      <c r="H156" s="64" t="s">
        <v>257</v>
      </c>
      <c r="I156" s="64" t="s">
        <v>1357</v>
      </c>
      <c r="J156" s="64" t="s">
        <v>1356</v>
      </c>
      <c r="K156" s="65">
        <v>21</v>
      </c>
      <c r="L156" s="66" t="s">
        <v>4</v>
      </c>
    </row>
    <row r="157" spans="1:12" ht="15" customHeight="1">
      <c r="A157" s="62" t="s">
        <v>53</v>
      </c>
      <c r="B157" s="64" t="s">
        <v>427</v>
      </c>
      <c r="C157" s="64" t="s">
        <v>419</v>
      </c>
      <c r="D157" s="63" t="s">
        <v>426</v>
      </c>
      <c r="E157" s="64" t="s">
        <v>257</v>
      </c>
      <c r="F157" s="64" t="s">
        <v>257</v>
      </c>
      <c r="G157" s="64" t="s">
        <v>1356</v>
      </c>
      <c r="H157" s="64" t="s">
        <v>257</v>
      </c>
      <c r="I157" s="64" t="s">
        <v>1356</v>
      </c>
      <c r="J157" s="64" t="s">
        <v>1356</v>
      </c>
      <c r="K157" s="65">
        <v>21</v>
      </c>
      <c r="L157" s="66" t="s">
        <v>4</v>
      </c>
    </row>
    <row r="158" spans="1:12" ht="15" customHeight="1">
      <c r="A158" s="62" t="s">
        <v>53</v>
      </c>
      <c r="B158" s="64" t="s">
        <v>496</v>
      </c>
      <c r="C158" s="64" t="s">
        <v>497</v>
      </c>
      <c r="D158" s="63" t="s">
        <v>495</v>
      </c>
      <c r="E158" s="64" t="s">
        <v>257</v>
      </c>
      <c r="F158" s="64" t="s">
        <v>257</v>
      </c>
      <c r="G158" s="64" t="s">
        <v>1356</v>
      </c>
      <c r="H158" s="64" t="s">
        <v>257</v>
      </c>
      <c r="I158" s="64" t="s">
        <v>1356</v>
      </c>
      <c r="J158" s="64" t="s">
        <v>1356</v>
      </c>
      <c r="K158" s="65">
        <v>21</v>
      </c>
      <c r="L158" s="66" t="s">
        <v>4</v>
      </c>
    </row>
    <row r="159" spans="1:12" ht="15" customHeight="1">
      <c r="A159" s="62" t="s">
        <v>53</v>
      </c>
      <c r="B159" s="64" t="s">
        <v>509</v>
      </c>
      <c r="C159" s="64" t="s">
        <v>510</v>
      </c>
      <c r="D159" s="63" t="s">
        <v>508</v>
      </c>
      <c r="E159" s="64" t="s">
        <v>257</v>
      </c>
      <c r="F159" s="64" t="s">
        <v>1363</v>
      </c>
      <c r="G159" s="64" t="s">
        <v>1356</v>
      </c>
      <c r="H159" s="64" t="s">
        <v>257</v>
      </c>
      <c r="I159" s="64" t="s">
        <v>1357</v>
      </c>
      <c r="J159" s="64" t="s">
        <v>1356</v>
      </c>
      <c r="K159" s="65">
        <v>21</v>
      </c>
      <c r="L159" s="66" t="s">
        <v>4</v>
      </c>
    </row>
    <row r="160" spans="1:12" ht="15" customHeight="1">
      <c r="A160" s="62" t="s">
        <v>53</v>
      </c>
      <c r="B160" s="64" t="s">
        <v>522</v>
      </c>
      <c r="C160" s="64" t="s">
        <v>523</v>
      </c>
      <c r="D160" s="63" t="s">
        <v>521</v>
      </c>
      <c r="E160" s="64" t="s">
        <v>257</v>
      </c>
      <c r="F160" s="64" t="s">
        <v>257</v>
      </c>
      <c r="G160" s="64" t="s">
        <v>1356</v>
      </c>
      <c r="H160" s="64" t="s">
        <v>257</v>
      </c>
      <c r="I160" s="64" t="s">
        <v>1356</v>
      </c>
      <c r="J160" s="64" t="s">
        <v>1356</v>
      </c>
      <c r="K160" s="65">
        <v>21</v>
      </c>
      <c r="L160" s="66" t="s">
        <v>4</v>
      </c>
    </row>
    <row r="161" spans="1:12" ht="15" customHeight="1">
      <c r="A161" s="62" t="s">
        <v>53</v>
      </c>
      <c r="B161" s="64" t="s">
        <v>568</v>
      </c>
      <c r="C161" s="64" t="s">
        <v>560</v>
      </c>
      <c r="D161" s="63" t="s">
        <v>567</v>
      </c>
      <c r="E161" s="64" t="s">
        <v>257</v>
      </c>
      <c r="F161" s="64" t="s">
        <v>1361</v>
      </c>
      <c r="G161" s="64" t="s">
        <v>1356</v>
      </c>
      <c r="H161" s="64" t="s">
        <v>257</v>
      </c>
      <c r="I161" s="64" t="s">
        <v>1362</v>
      </c>
      <c r="J161" s="64" t="s">
        <v>1356</v>
      </c>
      <c r="K161" s="65">
        <v>21</v>
      </c>
      <c r="L161" s="66" t="s">
        <v>4</v>
      </c>
    </row>
    <row r="162" spans="1:12" ht="15" customHeight="1">
      <c r="A162" s="62" t="s">
        <v>53</v>
      </c>
      <c r="B162" s="64" t="s">
        <v>770</v>
      </c>
      <c r="C162" s="64" t="s">
        <v>768</v>
      </c>
      <c r="D162" s="63" t="s">
        <v>769</v>
      </c>
      <c r="E162" s="64" t="s">
        <v>257</v>
      </c>
      <c r="F162" s="64" t="s">
        <v>1361</v>
      </c>
      <c r="G162" s="64" t="s">
        <v>1356</v>
      </c>
      <c r="H162" s="64" t="s">
        <v>257</v>
      </c>
      <c r="I162" s="64" t="s">
        <v>1357</v>
      </c>
      <c r="J162" s="64" t="s">
        <v>245</v>
      </c>
      <c r="K162" s="65">
        <v>21</v>
      </c>
      <c r="L162" s="66" t="s">
        <v>4</v>
      </c>
    </row>
    <row r="163" spans="1:12" ht="15" customHeight="1">
      <c r="A163" s="62" t="s">
        <v>53</v>
      </c>
      <c r="B163" s="64" t="s">
        <v>817</v>
      </c>
      <c r="C163" s="64" t="s">
        <v>807</v>
      </c>
      <c r="D163" s="63" t="s">
        <v>816</v>
      </c>
      <c r="E163" s="64" t="s">
        <v>257</v>
      </c>
      <c r="F163" s="64" t="s">
        <v>257</v>
      </c>
      <c r="G163" s="64" t="s">
        <v>1356</v>
      </c>
      <c r="H163" s="64" t="s">
        <v>257</v>
      </c>
      <c r="I163" s="64" t="s">
        <v>1356</v>
      </c>
      <c r="J163" s="64" t="s">
        <v>1356</v>
      </c>
      <c r="K163" s="65">
        <v>21</v>
      </c>
      <c r="L163" s="66" t="s">
        <v>4</v>
      </c>
    </row>
    <row r="164" spans="1:12" ht="15" customHeight="1">
      <c r="A164" s="62" t="s">
        <v>53</v>
      </c>
      <c r="B164" s="64" t="s">
        <v>855</v>
      </c>
      <c r="C164" s="64" t="s">
        <v>851</v>
      </c>
      <c r="D164" s="63" t="s">
        <v>854</v>
      </c>
      <c r="E164" s="64" t="s">
        <v>257</v>
      </c>
      <c r="F164" s="64" t="s">
        <v>1357</v>
      </c>
      <c r="G164" s="64" t="s">
        <v>1356</v>
      </c>
      <c r="H164" s="64" t="s">
        <v>1359</v>
      </c>
      <c r="I164" s="64" t="s">
        <v>1357</v>
      </c>
      <c r="J164" s="64" t="s">
        <v>1356</v>
      </c>
      <c r="K164" s="65">
        <v>21</v>
      </c>
      <c r="L164" s="66" t="s">
        <v>4</v>
      </c>
    </row>
    <row r="165" spans="1:12" ht="15" customHeight="1">
      <c r="A165" s="62" t="s">
        <v>53</v>
      </c>
      <c r="B165" s="64" t="s">
        <v>946</v>
      </c>
      <c r="C165" s="64" t="s">
        <v>940</v>
      </c>
      <c r="D165" s="63" t="s">
        <v>945</v>
      </c>
      <c r="E165" s="64" t="s">
        <v>257</v>
      </c>
      <c r="F165" s="64" t="s">
        <v>257</v>
      </c>
      <c r="G165" s="64" t="s">
        <v>1356</v>
      </c>
      <c r="H165" s="64" t="s">
        <v>257</v>
      </c>
      <c r="I165" s="64" t="s">
        <v>1356</v>
      </c>
      <c r="J165" s="64" t="s">
        <v>1356</v>
      </c>
      <c r="K165" s="65">
        <v>21</v>
      </c>
      <c r="L165" s="66" t="s">
        <v>4</v>
      </c>
    </row>
    <row r="166" spans="1:12" ht="15" customHeight="1">
      <c r="A166" s="62" t="s">
        <v>53</v>
      </c>
      <c r="B166" s="64" t="s">
        <v>991</v>
      </c>
      <c r="C166" s="64" t="s">
        <v>992</v>
      </c>
      <c r="D166" s="63" t="s">
        <v>990</v>
      </c>
      <c r="E166" s="64" t="s">
        <v>257</v>
      </c>
      <c r="F166" s="64" t="s">
        <v>1356</v>
      </c>
      <c r="G166" s="64" t="s">
        <v>1356</v>
      </c>
      <c r="H166" s="64" t="s">
        <v>257</v>
      </c>
      <c r="I166" s="64" t="s">
        <v>1356</v>
      </c>
      <c r="J166" s="64" t="s">
        <v>257</v>
      </c>
      <c r="K166" s="65">
        <v>21</v>
      </c>
      <c r="L166" s="66" t="s">
        <v>4</v>
      </c>
    </row>
    <row r="167" spans="1:12" ht="15" customHeight="1">
      <c r="A167" s="62" t="s">
        <v>53</v>
      </c>
      <c r="B167" s="64" t="s">
        <v>1022</v>
      </c>
      <c r="C167" s="63" t="s">
        <v>1023</v>
      </c>
      <c r="D167" s="63" t="s">
        <v>1021</v>
      </c>
      <c r="E167" s="64" t="s">
        <v>257</v>
      </c>
      <c r="F167" s="64" t="s">
        <v>1356</v>
      </c>
      <c r="G167" s="64" t="s">
        <v>1356</v>
      </c>
      <c r="H167" s="64" t="s">
        <v>257</v>
      </c>
      <c r="I167" s="64" t="s">
        <v>1356</v>
      </c>
      <c r="J167" s="64" t="s">
        <v>257</v>
      </c>
      <c r="K167" s="65">
        <v>21</v>
      </c>
      <c r="L167" s="66" t="s">
        <v>4</v>
      </c>
    </row>
    <row r="168" spans="1:12" ht="15" customHeight="1">
      <c r="A168" s="62" t="s">
        <v>53</v>
      </c>
      <c r="B168" s="64" t="s">
        <v>1099</v>
      </c>
      <c r="C168" s="64" t="s">
        <v>1100</v>
      </c>
      <c r="D168" s="63" t="s">
        <v>1098</v>
      </c>
      <c r="E168" s="64" t="s">
        <v>257</v>
      </c>
      <c r="F168" s="64" t="s">
        <v>257</v>
      </c>
      <c r="G168" s="64" t="s">
        <v>1356</v>
      </c>
      <c r="H168" s="64" t="s">
        <v>257</v>
      </c>
      <c r="I168" s="64" t="s">
        <v>1356</v>
      </c>
      <c r="J168" s="64" t="s">
        <v>1356</v>
      </c>
      <c r="K168" s="65">
        <v>21</v>
      </c>
      <c r="L168" s="66" t="s">
        <v>4</v>
      </c>
    </row>
    <row r="169" spans="1:12" ht="15" customHeight="1">
      <c r="A169" s="62" t="s">
        <v>53</v>
      </c>
      <c r="B169" s="64" t="s">
        <v>1285</v>
      </c>
      <c r="C169" s="64" t="s">
        <v>1283</v>
      </c>
      <c r="D169" s="63" t="s">
        <v>1284</v>
      </c>
      <c r="E169" s="64" t="s">
        <v>257</v>
      </c>
      <c r="F169" s="64" t="s">
        <v>1362</v>
      </c>
      <c r="G169" s="64" t="s">
        <v>1356</v>
      </c>
      <c r="H169" s="64" t="s">
        <v>257</v>
      </c>
      <c r="I169" s="64" t="s">
        <v>1361</v>
      </c>
      <c r="J169" s="64" t="s">
        <v>1356</v>
      </c>
      <c r="K169" s="65">
        <v>21</v>
      </c>
      <c r="L169" s="66" t="s">
        <v>4</v>
      </c>
    </row>
    <row r="170" spans="1:12" ht="15" customHeight="1">
      <c r="A170" s="62" t="s">
        <v>78</v>
      </c>
      <c r="B170" s="64" t="s">
        <v>80</v>
      </c>
      <c r="C170" s="64" t="s">
        <v>69</v>
      </c>
      <c r="D170" s="63" t="s">
        <v>79</v>
      </c>
      <c r="E170" s="64" t="s">
        <v>257</v>
      </c>
      <c r="F170" s="64" t="s">
        <v>1356</v>
      </c>
      <c r="G170" s="64" t="s">
        <v>1356</v>
      </c>
      <c r="H170" s="64" t="s">
        <v>257</v>
      </c>
      <c r="I170" s="64" t="s">
        <v>1363</v>
      </c>
      <c r="J170" s="64" t="s">
        <v>1363</v>
      </c>
      <c r="K170" s="65">
        <v>20</v>
      </c>
      <c r="L170" s="66" t="s">
        <v>4</v>
      </c>
    </row>
    <row r="171" spans="1:12" ht="15" customHeight="1">
      <c r="A171" s="62" t="s">
        <v>78</v>
      </c>
      <c r="B171" s="64" t="s">
        <v>136</v>
      </c>
      <c r="C171" s="64" t="s">
        <v>125</v>
      </c>
      <c r="D171" s="63" t="s">
        <v>135</v>
      </c>
      <c r="E171" s="64" t="s">
        <v>257</v>
      </c>
      <c r="F171" s="64" t="s">
        <v>1361</v>
      </c>
      <c r="G171" s="64" t="s">
        <v>245</v>
      </c>
      <c r="H171" s="64" t="s">
        <v>257</v>
      </c>
      <c r="I171" s="64" t="s">
        <v>1363</v>
      </c>
      <c r="J171" s="64" t="s">
        <v>1356</v>
      </c>
      <c r="K171" s="65">
        <v>20</v>
      </c>
      <c r="L171" s="66" t="s">
        <v>4</v>
      </c>
    </row>
    <row r="172" spans="1:12" ht="15" customHeight="1">
      <c r="A172" s="62" t="s">
        <v>78</v>
      </c>
      <c r="B172" s="64" t="s">
        <v>151</v>
      </c>
      <c r="C172" s="64" t="s">
        <v>152</v>
      </c>
      <c r="D172" s="63" t="s">
        <v>150</v>
      </c>
      <c r="E172" s="64" t="s">
        <v>257</v>
      </c>
      <c r="F172" s="64" t="s">
        <v>1361</v>
      </c>
      <c r="G172" s="64" t="s">
        <v>1356</v>
      </c>
      <c r="H172" s="64" t="s">
        <v>257</v>
      </c>
      <c r="I172" s="64" t="s">
        <v>1357</v>
      </c>
      <c r="J172" s="64" t="s">
        <v>1356</v>
      </c>
      <c r="K172" s="65">
        <v>20</v>
      </c>
      <c r="L172" s="66" t="s">
        <v>4</v>
      </c>
    </row>
    <row r="173" spans="1:12" ht="15" customHeight="1">
      <c r="A173" s="62" t="s">
        <v>78</v>
      </c>
      <c r="B173" s="64" t="s">
        <v>263</v>
      </c>
      <c r="C173" s="64" t="s">
        <v>264</v>
      </c>
      <c r="D173" s="63" t="s">
        <v>262</v>
      </c>
      <c r="E173" s="64" t="s">
        <v>257</v>
      </c>
      <c r="F173" s="64" t="s">
        <v>1357</v>
      </c>
      <c r="G173" s="64" t="s">
        <v>1356</v>
      </c>
      <c r="H173" s="64" t="s">
        <v>257</v>
      </c>
      <c r="I173" s="64" t="s">
        <v>1361</v>
      </c>
      <c r="J173" s="64" t="s">
        <v>1356</v>
      </c>
      <c r="K173" s="65">
        <v>20</v>
      </c>
      <c r="L173" s="66" t="s">
        <v>4</v>
      </c>
    </row>
    <row r="174" spans="1:12" ht="15" customHeight="1">
      <c r="A174" s="62" t="s">
        <v>78</v>
      </c>
      <c r="B174" s="64" t="s">
        <v>276</v>
      </c>
      <c r="C174" s="64" t="s">
        <v>277</v>
      </c>
      <c r="D174" s="63" t="s">
        <v>275</v>
      </c>
      <c r="E174" s="64" t="s">
        <v>257</v>
      </c>
      <c r="F174" s="64" t="s">
        <v>1359</v>
      </c>
      <c r="G174" s="64" t="s">
        <v>1356</v>
      </c>
      <c r="H174" s="64" t="s">
        <v>257</v>
      </c>
      <c r="I174" s="64" t="s">
        <v>1356</v>
      </c>
      <c r="J174" s="64" t="s">
        <v>1356</v>
      </c>
      <c r="K174" s="65">
        <v>20</v>
      </c>
      <c r="L174" s="66" t="s">
        <v>4</v>
      </c>
    </row>
    <row r="175" spans="1:12" ht="15" customHeight="1">
      <c r="A175" s="62" t="s">
        <v>78</v>
      </c>
      <c r="B175" s="64" t="s">
        <v>292</v>
      </c>
      <c r="C175" s="64" t="s">
        <v>290</v>
      </c>
      <c r="D175" s="63" t="s">
        <v>291</v>
      </c>
      <c r="E175" s="64" t="s">
        <v>257</v>
      </c>
      <c r="F175" s="64" t="s">
        <v>1356</v>
      </c>
      <c r="G175" s="64" t="s">
        <v>1356</v>
      </c>
      <c r="H175" s="64" t="s">
        <v>1359</v>
      </c>
      <c r="I175" s="64" t="s">
        <v>1357</v>
      </c>
      <c r="J175" s="64" t="s">
        <v>1363</v>
      </c>
      <c r="K175" s="65">
        <v>20</v>
      </c>
      <c r="L175" s="66" t="s">
        <v>4</v>
      </c>
    </row>
    <row r="176" spans="1:12" ht="15" customHeight="1">
      <c r="A176" s="62" t="s">
        <v>78</v>
      </c>
      <c r="B176" s="64" t="s">
        <v>469</v>
      </c>
      <c r="C176" s="64" t="s">
        <v>470</v>
      </c>
      <c r="D176" s="63" t="s">
        <v>468</v>
      </c>
      <c r="E176" s="64" t="s">
        <v>257</v>
      </c>
      <c r="F176" s="64" t="s">
        <v>1363</v>
      </c>
      <c r="G176" s="64" t="s">
        <v>1356</v>
      </c>
      <c r="H176" s="64" t="s">
        <v>1359</v>
      </c>
      <c r="I176" s="64" t="s">
        <v>245</v>
      </c>
      <c r="J176" s="64" t="s">
        <v>1363</v>
      </c>
      <c r="K176" s="65">
        <v>20</v>
      </c>
      <c r="L176" s="66" t="s">
        <v>4</v>
      </c>
    </row>
    <row r="177" spans="1:12" ht="15" customHeight="1">
      <c r="A177" s="62" t="s">
        <v>78</v>
      </c>
      <c r="B177" s="64" t="s">
        <v>559</v>
      </c>
      <c r="C177" s="64" t="s">
        <v>560</v>
      </c>
      <c r="D177" s="63" t="s">
        <v>558</v>
      </c>
      <c r="E177" s="64" t="s">
        <v>257</v>
      </c>
      <c r="F177" s="64" t="s">
        <v>1363</v>
      </c>
      <c r="G177" s="64" t="s">
        <v>1356</v>
      </c>
      <c r="H177" s="64" t="s">
        <v>257</v>
      </c>
      <c r="I177" s="64" t="s">
        <v>1363</v>
      </c>
      <c r="J177" s="64" t="s">
        <v>1356</v>
      </c>
      <c r="K177" s="65">
        <v>20</v>
      </c>
      <c r="L177" s="66" t="s">
        <v>4</v>
      </c>
    </row>
    <row r="178" spans="1:12" ht="15" customHeight="1">
      <c r="A178" s="62" t="s">
        <v>78</v>
      </c>
      <c r="B178" s="64" t="s">
        <v>591</v>
      </c>
      <c r="C178" s="64" t="s">
        <v>589</v>
      </c>
      <c r="D178" s="63" t="s">
        <v>590</v>
      </c>
      <c r="E178" s="64" t="s">
        <v>1362</v>
      </c>
      <c r="F178" s="64" t="s">
        <v>257</v>
      </c>
      <c r="G178" s="64" t="s">
        <v>1356</v>
      </c>
      <c r="H178" s="64" t="s">
        <v>257</v>
      </c>
      <c r="I178" s="64" t="s">
        <v>1356</v>
      </c>
      <c r="J178" s="64" t="s">
        <v>245</v>
      </c>
      <c r="K178" s="65">
        <v>20</v>
      </c>
      <c r="L178" s="66" t="s">
        <v>4</v>
      </c>
    </row>
    <row r="179" spans="1:12" ht="15" customHeight="1">
      <c r="A179" s="62" t="s">
        <v>78</v>
      </c>
      <c r="B179" s="64" t="s">
        <v>604</v>
      </c>
      <c r="C179" s="64" t="s">
        <v>602</v>
      </c>
      <c r="D179" s="63" t="s">
        <v>603</v>
      </c>
      <c r="E179" s="64" t="s">
        <v>257</v>
      </c>
      <c r="F179" s="64" t="s">
        <v>1361</v>
      </c>
      <c r="G179" s="64" t="s">
        <v>1356</v>
      </c>
      <c r="H179" s="64" t="s">
        <v>257</v>
      </c>
      <c r="I179" s="64" t="s">
        <v>1357</v>
      </c>
      <c r="J179" s="64" t="s">
        <v>1356</v>
      </c>
      <c r="K179" s="65">
        <v>20</v>
      </c>
      <c r="L179" s="66" t="s">
        <v>4</v>
      </c>
    </row>
    <row r="180" spans="1:12" ht="15" customHeight="1">
      <c r="A180" s="62" t="s">
        <v>78</v>
      </c>
      <c r="B180" s="64" t="s">
        <v>859</v>
      </c>
      <c r="C180" s="64" t="s">
        <v>851</v>
      </c>
      <c r="D180" s="63" t="s">
        <v>858</v>
      </c>
      <c r="E180" s="64" t="s">
        <v>257</v>
      </c>
      <c r="F180" s="64" t="s">
        <v>1361</v>
      </c>
      <c r="G180" s="64" t="s">
        <v>1356</v>
      </c>
      <c r="H180" s="64" t="s">
        <v>257</v>
      </c>
      <c r="I180" s="64" t="s">
        <v>1357</v>
      </c>
      <c r="J180" s="64" t="s">
        <v>1356</v>
      </c>
      <c r="K180" s="65">
        <v>20</v>
      </c>
      <c r="L180" s="66" t="s">
        <v>4</v>
      </c>
    </row>
    <row r="181" spans="1:12" ht="15" customHeight="1">
      <c r="A181" s="62" t="s">
        <v>78</v>
      </c>
      <c r="B181" s="64" t="s">
        <v>1033</v>
      </c>
      <c r="C181" s="64" t="s">
        <v>1034</v>
      </c>
      <c r="D181" s="63" t="s">
        <v>1032</v>
      </c>
      <c r="E181" s="64" t="s">
        <v>257</v>
      </c>
      <c r="F181" s="64" t="s">
        <v>245</v>
      </c>
      <c r="G181" s="64" t="s">
        <v>245</v>
      </c>
      <c r="H181" s="64" t="s">
        <v>257</v>
      </c>
      <c r="I181" s="64" t="s">
        <v>1357</v>
      </c>
      <c r="J181" s="64" t="s">
        <v>1356</v>
      </c>
      <c r="K181" s="65">
        <v>20</v>
      </c>
      <c r="L181" s="66" t="s">
        <v>4</v>
      </c>
    </row>
    <row r="182" spans="1:12" ht="15" customHeight="1">
      <c r="A182" s="62" t="s">
        <v>78</v>
      </c>
      <c r="B182" s="64" t="s">
        <v>1055</v>
      </c>
      <c r="C182" s="64" t="s">
        <v>1047</v>
      </c>
      <c r="D182" s="63" t="s">
        <v>1054</v>
      </c>
      <c r="E182" s="64" t="s">
        <v>257</v>
      </c>
      <c r="F182" s="64" t="s">
        <v>1361</v>
      </c>
      <c r="G182" s="64" t="s">
        <v>1356</v>
      </c>
      <c r="H182" s="64" t="s">
        <v>257</v>
      </c>
      <c r="I182" s="64" t="s">
        <v>1357</v>
      </c>
      <c r="J182" s="64" t="s">
        <v>1356</v>
      </c>
      <c r="K182" s="65">
        <v>20</v>
      </c>
      <c r="L182" s="66" t="s">
        <v>4</v>
      </c>
    </row>
    <row r="183" spans="1:12" ht="15" customHeight="1">
      <c r="A183" s="62" t="s">
        <v>78</v>
      </c>
      <c r="B183" s="64" t="s">
        <v>1164</v>
      </c>
      <c r="C183" s="64" t="s">
        <v>1165</v>
      </c>
      <c r="D183" s="63" t="s">
        <v>1163</v>
      </c>
      <c r="E183" s="64" t="s">
        <v>257</v>
      </c>
      <c r="F183" s="64" t="s">
        <v>1361</v>
      </c>
      <c r="G183" s="64" t="s">
        <v>1356</v>
      </c>
      <c r="H183" s="64" t="s">
        <v>257</v>
      </c>
      <c r="I183" s="64" t="s">
        <v>1357</v>
      </c>
      <c r="J183" s="64" t="s">
        <v>1356</v>
      </c>
      <c r="K183" s="65">
        <v>20</v>
      </c>
      <c r="L183" s="66" t="s">
        <v>4</v>
      </c>
    </row>
    <row r="184" spans="1:12" ht="15" customHeight="1">
      <c r="A184" s="62" t="s">
        <v>78</v>
      </c>
      <c r="B184" s="64" t="s">
        <v>1250</v>
      </c>
      <c r="C184" s="64" t="s">
        <v>1244</v>
      </c>
      <c r="D184" s="63" t="s">
        <v>1249</v>
      </c>
      <c r="E184" s="64" t="s">
        <v>257</v>
      </c>
      <c r="F184" s="64" t="s">
        <v>245</v>
      </c>
      <c r="G184" s="64" t="s">
        <v>1356</v>
      </c>
      <c r="H184" s="64" t="s">
        <v>257</v>
      </c>
      <c r="I184" s="64" t="s">
        <v>1361</v>
      </c>
      <c r="J184" s="64" t="s">
        <v>1363</v>
      </c>
      <c r="K184" s="65">
        <v>20</v>
      </c>
      <c r="L184" s="66" t="s">
        <v>4</v>
      </c>
    </row>
    <row r="185" spans="1:12" ht="15" customHeight="1">
      <c r="A185" s="62" t="s">
        <v>97</v>
      </c>
      <c r="B185" s="64" t="s">
        <v>99</v>
      </c>
      <c r="C185" s="64" t="s">
        <v>96</v>
      </c>
      <c r="D185" s="63" t="s">
        <v>98</v>
      </c>
      <c r="E185" s="64" t="s">
        <v>257</v>
      </c>
      <c r="F185" s="64" t="s">
        <v>245</v>
      </c>
      <c r="G185" s="64" t="s">
        <v>1356</v>
      </c>
      <c r="H185" s="64" t="s">
        <v>257</v>
      </c>
      <c r="I185" s="64" t="s">
        <v>1357</v>
      </c>
      <c r="J185" s="64" t="s">
        <v>1356</v>
      </c>
      <c r="K185" s="65">
        <v>19</v>
      </c>
      <c r="L185" s="66" t="s">
        <v>4</v>
      </c>
    </row>
    <row r="186" spans="1:12" ht="15" customHeight="1">
      <c r="A186" s="62" t="s">
        <v>97</v>
      </c>
      <c r="B186" s="64" t="s">
        <v>113</v>
      </c>
      <c r="C186" s="64" t="s">
        <v>111</v>
      </c>
      <c r="D186" s="63" t="s">
        <v>112</v>
      </c>
      <c r="E186" s="64" t="s">
        <v>257</v>
      </c>
      <c r="F186" s="64" t="s">
        <v>245</v>
      </c>
      <c r="G186" s="64" t="s">
        <v>1356</v>
      </c>
      <c r="H186" s="64" t="s">
        <v>257</v>
      </c>
      <c r="I186" s="64" t="s">
        <v>1357</v>
      </c>
      <c r="J186" s="64" t="s">
        <v>1356</v>
      </c>
      <c r="K186" s="65">
        <v>19</v>
      </c>
      <c r="L186" s="66" t="s">
        <v>4</v>
      </c>
    </row>
    <row r="187" spans="1:12" ht="15" customHeight="1">
      <c r="A187" s="62" t="s">
        <v>97</v>
      </c>
      <c r="B187" s="64" t="s">
        <v>124</v>
      </c>
      <c r="C187" s="64" t="s">
        <v>125</v>
      </c>
      <c r="D187" s="63" t="s">
        <v>123</v>
      </c>
      <c r="E187" s="64" t="s">
        <v>257</v>
      </c>
      <c r="F187" s="64" t="s">
        <v>1361</v>
      </c>
      <c r="G187" s="64" t="s">
        <v>1356</v>
      </c>
      <c r="H187" s="64" t="s">
        <v>257</v>
      </c>
      <c r="I187" s="64" t="s">
        <v>1363</v>
      </c>
      <c r="J187" s="64" t="s">
        <v>1356</v>
      </c>
      <c r="K187" s="65">
        <v>19</v>
      </c>
      <c r="L187" s="66" t="s">
        <v>4</v>
      </c>
    </row>
    <row r="188" spans="1:12" ht="15" customHeight="1">
      <c r="A188" s="62" t="s">
        <v>97</v>
      </c>
      <c r="B188" s="64" t="s">
        <v>132</v>
      </c>
      <c r="C188" s="64" t="s">
        <v>125</v>
      </c>
      <c r="D188" s="63" t="s">
        <v>131</v>
      </c>
      <c r="E188" s="64" t="s">
        <v>257</v>
      </c>
      <c r="F188" s="64" t="s">
        <v>245</v>
      </c>
      <c r="G188" s="64" t="s">
        <v>1356</v>
      </c>
      <c r="H188" s="64" t="s">
        <v>257</v>
      </c>
      <c r="I188" s="64" t="s">
        <v>1357</v>
      </c>
      <c r="J188" s="64" t="s">
        <v>1356</v>
      </c>
      <c r="K188" s="65">
        <v>19</v>
      </c>
      <c r="L188" s="66" t="s">
        <v>4</v>
      </c>
    </row>
    <row r="189" spans="1:12" ht="15" customHeight="1">
      <c r="A189" s="62" t="s">
        <v>97</v>
      </c>
      <c r="B189" s="64" t="s">
        <v>194</v>
      </c>
      <c r="C189" s="64" t="s">
        <v>195</v>
      </c>
      <c r="D189" s="63" t="s">
        <v>193</v>
      </c>
      <c r="E189" s="64" t="s">
        <v>257</v>
      </c>
      <c r="F189" s="64" t="s">
        <v>1363</v>
      </c>
      <c r="G189" s="64" t="s">
        <v>1356</v>
      </c>
      <c r="H189" s="64" t="s">
        <v>257</v>
      </c>
      <c r="I189" s="64" t="s">
        <v>1361</v>
      </c>
      <c r="J189" s="64" t="s">
        <v>1356</v>
      </c>
      <c r="K189" s="65">
        <v>19</v>
      </c>
      <c r="L189" s="66" t="s">
        <v>4</v>
      </c>
    </row>
    <row r="190" spans="1:12" ht="15" customHeight="1">
      <c r="A190" s="62" t="s">
        <v>97</v>
      </c>
      <c r="B190" s="64" t="s">
        <v>266</v>
      </c>
      <c r="C190" s="64" t="s">
        <v>264</v>
      </c>
      <c r="D190" s="63" t="s">
        <v>265</v>
      </c>
      <c r="E190" s="64" t="s">
        <v>1361</v>
      </c>
      <c r="F190" s="64" t="s">
        <v>1363</v>
      </c>
      <c r="G190" s="64" t="s">
        <v>1356</v>
      </c>
      <c r="H190" s="64" t="s">
        <v>257</v>
      </c>
      <c r="I190" s="64" t="s">
        <v>257</v>
      </c>
      <c r="J190" s="64" t="s">
        <v>1356</v>
      </c>
      <c r="K190" s="65">
        <v>19</v>
      </c>
      <c r="L190" s="66" t="s">
        <v>4</v>
      </c>
    </row>
    <row r="191" spans="1:12" ht="15" customHeight="1">
      <c r="A191" s="62" t="s">
        <v>97</v>
      </c>
      <c r="B191" s="64" t="s">
        <v>423</v>
      </c>
      <c r="C191" s="64" t="s">
        <v>419</v>
      </c>
      <c r="D191" s="63" t="s">
        <v>422</v>
      </c>
      <c r="E191" s="64" t="s">
        <v>1362</v>
      </c>
      <c r="F191" s="64" t="s">
        <v>257</v>
      </c>
      <c r="G191" s="64" t="s">
        <v>1356</v>
      </c>
      <c r="H191" s="64" t="s">
        <v>257</v>
      </c>
      <c r="I191" s="64" t="s">
        <v>1356</v>
      </c>
      <c r="J191" s="64" t="s">
        <v>1356</v>
      </c>
      <c r="K191" s="65">
        <v>19</v>
      </c>
      <c r="L191" s="66" t="s">
        <v>4</v>
      </c>
    </row>
    <row r="192" spans="1:12" ht="15" customHeight="1">
      <c r="A192" s="62" t="s">
        <v>97</v>
      </c>
      <c r="B192" s="64" t="s">
        <v>512</v>
      </c>
      <c r="C192" s="64" t="s">
        <v>510</v>
      </c>
      <c r="D192" s="63" t="s">
        <v>511</v>
      </c>
      <c r="E192" s="64" t="s">
        <v>257</v>
      </c>
      <c r="F192" s="64" t="s">
        <v>1356</v>
      </c>
      <c r="G192" s="64" t="s">
        <v>1356</v>
      </c>
      <c r="H192" s="64" t="s">
        <v>257</v>
      </c>
      <c r="I192" s="64" t="s">
        <v>1356</v>
      </c>
      <c r="J192" s="64" t="s">
        <v>1362</v>
      </c>
      <c r="K192" s="65">
        <v>19</v>
      </c>
      <c r="L192" s="66" t="s">
        <v>4</v>
      </c>
    </row>
    <row r="193" spans="1:12" ht="15" customHeight="1">
      <c r="A193" s="62" t="s">
        <v>97</v>
      </c>
      <c r="B193" s="64" t="s">
        <v>529</v>
      </c>
      <c r="C193" s="64" t="s">
        <v>523</v>
      </c>
      <c r="D193" s="63" t="s">
        <v>528</v>
      </c>
      <c r="E193" s="64" t="s">
        <v>257</v>
      </c>
      <c r="F193" s="64" t="s">
        <v>1361</v>
      </c>
      <c r="G193" s="64" t="s">
        <v>1356</v>
      </c>
      <c r="H193" s="64" t="s">
        <v>257</v>
      </c>
      <c r="I193" s="64" t="s">
        <v>1356</v>
      </c>
      <c r="J193" s="64" t="s">
        <v>1363</v>
      </c>
      <c r="K193" s="65">
        <v>19</v>
      </c>
      <c r="L193" s="66" t="s">
        <v>4</v>
      </c>
    </row>
    <row r="194" spans="1:12" ht="15" customHeight="1">
      <c r="A194" s="62" t="s">
        <v>97</v>
      </c>
      <c r="B194" s="64" t="s">
        <v>926</v>
      </c>
      <c r="C194" s="64" t="s">
        <v>927</v>
      </c>
      <c r="D194" s="63" t="s">
        <v>925</v>
      </c>
      <c r="E194" s="64" t="s">
        <v>257</v>
      </c>
      <c r="F194" s="64" t="s">
        <v>1362</v>
      </c>
      <c r="G194" s="64" t="s">
        <v>1356</v>
      </c>
      <c r="H194" s="64" t="s">
        <v>257</v>
      </c>
      <c r="I194" s="64" t="s">
        <v>1356</v>
      </c>
      <c r="J194" s="64" t="s">
        <v>1356</v>
      </c>
      <c r="K194" s="65">
        <v>19</v>
      </c>
      <c r="L194" s="66" t="s">
        <v>4</v>
      </c>
    </row>
    <row r="195" spans="1:12" ht="15" customHeight="1">
      <c r="A195" s="62" t="s">
        <v>97</v>
      </c>
      <c r="B195" s="64" t="s">
        <v>981</v>
      </c>
      <c r="C195" s="64" t="s">
        <v>979</v>
      </c>
      <c r="D195" s="63" t="s">
        <v>980</v>
      </c>
      <c r="E195" s="64" t="s">
        <v>245</v>
      </c>
      <c r="F195" s="64" t="s">
        <v>257</v>
      </c>
      <c r="G195" s="64" t="s">
        <v>1356</v>
      </c>
      <c r="H195" s="64" t="s">
        <v>257</v>
      </c>
      <c r="I195" s="64" t="s">
        <v>1357</v>
      </c>
      <c r="J195" s="64" t="s">
        <v>1356</v>
      </c>
      <c r="K195" s="65">
        <v>19</v>
      </c>
      <c r="L195" s="66" t="s">
        <v>4</v>
      </c>
    </row>
    <row r="196" spans="1:12" ht="15" customHeight="1">
      <c r="A196" s="62" t="s">
        <v>97</v>
      </c>
      <c r="B196" s="64" t="s">
        <v>1020</v>
      </c>
      <c r="C196" s="64" t="s">
        <v>1010</v>
      </c>
      <c r="D196" s="63" t="s">
        <v>1019</v>
      </c>
      <c r="E196" s="64" t="s">
        <v>257</v>
      </c>
      <c r="F196" s="64" t="s">
        <v>1363</v>
      </c>
      <c r="G196" s="64" t="s">
        <v>1356</v>
      </c>
      <c r="H196" s="64" t="s">
        <v>257</v>
      </c>
      <c r="I196" s="64" t="s">
        <v>1361</v>
      </c>
      <c r="J196" s="64" t="s">
        <v>1356</v>
      </c>
      <c r="K196" s="65">
        <v>19</v>
      </c>
      <c r="L196" s="66" t="s">
        <v>4</v>
      </c>
    </row>
    <row r="197" spans="1:12" ht="15" customHeight="1">
      <c r="A197" s="62" t="s">
        <v>97</v>
      </c>
      <c r="B197" s="64" t="s">
        <v>1036</v>
      </c>
      <c r="C197" s="64" t="s">
        <v>1034</v>
      </c>
      <c r="D197" s="63" t="s">
        <v>1035</v>
      </c>
      <c r="E197" s="64" t="s">
        <v>257</v>
      </c>
      <c r="F197" s="64" t="s">
        <v>245</v>
      </c>
      <c r="G197" s="64" t="s">
        <v>1356</v>
      </c>
      <c r="H197" s="64" t="s">
        <v>257</v>
      </c>
      <c r="I197" s="64" t="s">
        <v>1357</v>
      </c>
      <c r="J197" s="64" t="s">
        <v>1356</v>
      </c>
      <c r="K197" s="65">
        <v>19</v>
      </c>
      <c r="L197" s="66" t="s">
        <v>4</v>
      </c>
    </row>
    <row r="198" spans="1:12" ht="15" customHeight="1">
      <c r="A198" s="62" t="s">
        <v>97</v>
      </c>
      <c r="B198" s="64" t="s">
        <v>1040</v>
      </c>
      <c r="C198" s="64" t="s">
        <v>1034</v>
      </c>
      <c r="D198" s="63" t="s">
        <v>1039</v>
      </c>
      <c r="E198" s="64" t="s">
        <v>257</v>
      </c>
      <c r="F198" s="64" t="s">
        <v>1363</v>
      </c>
      <c r="G198" s="64" t="s">
        <v>1356</v>
      </c>
      <c r="H198" s="64" t="s">
        <v>257</v>
      </c>
      <c r="I198" s="64" t="s">
        <v>1361</v>
      </c>
      <c r="J198" s="64" t="s">
        <v>1356</v>
      </c>
      <c r="K198" s="65">
        <v>19</v>
      </c>
      <c r="L198" s="66" t="s">
        <v>4</v>
      </c>
    </row>
    <row r="199" spans="1:12" ht="15" customHeight="1">
      <c r="A199" s="62" t="s">
        <v>97</v>
      </c>
      <c r="B199" s="64" t="s">
        <v>1080</v>
      </c>
      <c r="C199" s="64" t="s">
        <v>1074</v>
      </c>
      <c r="D199" s="63" t="s">
        <v>1079</v>
      </c>
      <c r="E199" s="64" t="s">
        <v>1362</v>
      </c>
      <c r="F199" s="64" t="s">
        <v>257</v>
      </c>
      <c r="G199" s="64" t="s">
        <v>1356</v>
      </c>
      <c r="H199" s="64" t="s">
        <v>257</v>
      </c>
      <c r="I199" s="64" t="s">
        <v>1356</v>
      </c>
      <c r="J199" s="64" t="s">
        <v>1356</v>
      </c>
      <c r="K199" s="65">
        <v>19</v>
      </c>
      <c r="L199" s="66" t="s">
        <v>4</v>
      </c>
    </row>
    <row r="200" spans="1:12" ht="15" customHeight="1">
      <c r="A200" s="62" t="s">
        <v>97</v>
      </c>
      <c r="B200" s="64" t="s">
        <v>1121</v>
      </c>
      <c r="C200" s="64" t="s">
        <v>1113</v>
      </c>
      <c r="D200" s="63" t="s">
        <v>1120</v>
      </c>
      <c r="E200" s="64" t="s">
        <v>257</v>
      </c>
      <c r="F200" s="64" t="s">
        <v>245</v>
      </c>
      <c r="G200" s="64" t="s">
        <v>1356</v>
      </c>
      <c r="H200" s="64" t="s">
        <v>257</v>
      </c>
      <c r="I200" s="64" t="s">
        <v>1357</v>
      </c>
      <c r="J200" s="64" t="s">
        <v>1356</v>
      </c>
      <c r="K200" s="65">
        <v>19</v>
      </c>
      <c r="L200" s="66" t="s">
        <v>4</v>
      </c>
    </row>
    <row r="201" spans="1:12" ht="15" customHeight="1">
      <c r="A201" s="62" t="s">
        <v>97</v>
      </c>
      <c r="B201" s="64" t="s">
        <v>1154</v>
      </c>
      <c r="C201" s="64" t="s">
        <v>1152</v>
      </c>
      <c r="D201" s="63" t="s">
        <v>1153</v>
      </c>
      <c r="E201" s="64" t="s">
        <v>1362</v>
      </c>
      <c r="F201" s="64" t="s">
        <v>257</v>
      </c>
      <c r="G201" s="64" t="s">
        <v>1356</v>
      </c>
      <c r="H201" s="64" t="s">
        <v>257</v>
      </c>
      <c r="I201" s="64" t="s">
        <v>1356</v>
      </c>
      <c r="J201" s="64" t="s">
        <v>1356</v>
      </c>
      <c r="K201" s="65">
        <v>19</v>
      </c>
      <c r="L201" s="66" t="s">
        <v>4</v>
      </c>
    </row>
    <row r="202" spans="1:12" ht="15" customHeight="1">
      <c r="A202" s="62" t="s">
        <v>97</v>
      </c>
      <c r="B202" s="64" t="s">
        <v>1156</v>
      </c>
      <c r="C202" s="64" t="s">
        <v>1152</v>
      </c>
      <c r="D202" s="63" t="s">
        <v>1155</v>
      </c>
      <c r="E202" s="64" t="s">
        <v>257</v>
      </c>
      <c r="F202" s="64" t="s">
        <v>1357</v>
      </c>
      <c r="G202" s="64" t="s">
        <v>1356</v>
      </c>
      <c r="H202" s="64" t="s">
        <v>1359</v>
      </c>
      <c r="I202" s="64" t="s">
        <v>1361</v>
      </c>
      <c r="J202" s="64" t="s">
        <v>1356</v>
      </c>
      <c r="K202" s="65">
        <v>19</v>
      </c>
      <c r="L202" s="66" t="s">
        <v>4</v>
      </c>
    </row>
    <row r="203" spans="1:12" ht="15" customHeight="1">
      <c r="A203" s="62" t="s">
        <v>97</v>
      </c>
      <c r="B203" s="64" t="s">
        <v>1162</v>
      </c>
      <c r="C203" s="64" t="s">
        <v>1152</v>
      </c>
      <c r="D203" s="63" t="s">
        <v>1161</v>
      </c>
      <c r="E203" s="64" t="s">
        <v>257</v>
      </c>
      <c r="F203" s="64" t="s">
        <v>1363</v>
      </c>
      <c r="G203" s="64" t="s">
        <v>1356</v>
      </c>
      <c r="H203" s="64" t="s">
        <v>257</v>
      </c>
      <c r="I203" s="64" t="s">
        <v>1361</v>
      </c>
      <c r="J203" s="64" t="s">
        <v>1356</v>
      </c>
      <c r="K203" s="65">
        <v>19</v>
      </c>
      <c r="L203" s="66" t="s">
        <v>4</v>
      </c>
    </row>
    <row r="204" spans="1:12" ht="15" customHeight="1">
      <c r="A204" s="62" t="s">
        <v>97</v>
      </c>
      <c r="B204" s="64" t="s">
        <v>1246</v>
      </c>
      <c r="C204" s="64" t="s">
        <v>1244</v>
      </c>
      <c r="D204" s="63" t="s">
        <v>1245</v>
      </c>
      <c r="E204" s="64" t="s">
        <v>257</v>
      </c>
      <c r="F204" s="64" t="s">
        <v>1363</v>
      </c>
      <c r="G204" s="64" t="s">
        <v>1356</v>
      </c>
      <c r="H204" s="64" t="s">
        <v>257</v>
      </c>
      <c r="I204" s="64" t="s">
        <v>1361</v>
      </c>
      <c r="J204" s="64" t="s">
        <v>1356</v>
      </c>
      <c r="K204" s="65">
        <v>19</v>
      </c>
      <c r="L204" s="66" t="s">
        <v>4</v>
      </c>
    </row>
    <row r="205" spans="1:12" ht="15" customHeight="1">
      <c r="A205" s="62" t="s">
        <v>97</v>
      </c>
      <c r="B205" s="64" t="s">
        <v>1324</v>
      </c>
      <c r="C205" s="64" t="s">
        <v>1325</v>
      </c>
      <c r="D205" s="63" t="s">
        <v>1323</v>
      </c>
      <c r="E205" s="64" t="s">
        <v>257</v>
      </c>
      <c r="F205" s="64" t="s">
        <v>1361</v>
      </c>
      <c r="G205" s="64" t="s">
        <v>1356</v>
      </c>
      <c r="H205" s="64" t="s">
        <v>257</v>
      </c>
      <c r="I205" s="64" t="s">
        <v>1363</v>
      </c>
      <c r="J205" s="64" t="s">
        <v>1356</v>
      </c>
      <c r="K205" s="65">
        <v>19</v>
      </c>
      <c r="L205" s="66" t="s">
        <v>4</v>
      </c>
    </row>
    <row r="206" spans="1:12" ht="15" customHeight="1">
      <c r="A206" s="62" t="s">
        <v>97</v>
      </c>
      <c r="B206" s="64" t="s">
        <v>1353</v>
      </c>
      <c r="C206" s="64" t="s">
        <v>1345</v>
      </c>
      <c r="D206" s="63" t="s">
        <v>1352</v>
      </c>
      <c r="E206" s="64" t="s">
        <v>257</v>
      </c>
      <c r="F206" s="64" t="s">
        <v>245</v>
      </c>
      <c r="G206" s="64" t="s">
        <v>1356</v>
      </c>
      <c r="H206" s="64" t="s">
        <v>257</v>
      </c>
      <c r="I206" s="64" t="s">
        <v>1357</v>
      </c>
      <c r="J206" s="64" t="s">
        <v>1356</v>
      </c>
      <c r="K206" s="65">
        <v>19</v>
      </c>
      <c r="L206" s="66" t="s">
        <v>4</v>
      </c>
    </row>
    <row r="207" spans="1:12" ht="15" customHeight="1">
      <c r="A207" s="62" t="s">
        <v>0</v>
      </c>
      <c r="B207" s="64" t="s">
        <v>2</v>
      </c>
      <c r="C207" s="64" t="s">
        <v>3</v>
      </c>
      <c r="D207" s="63" t="s">
        <v>1</v>
      </c>
      <c r="E207" s="64" t="s">
        <v>257</v>
      </c>
      <c r="F207" s="64" t="s">
        <v>1356</v>
      </c>
      <c r="G207" s="64" t="s">
        <v>1356</v>
      </c>
      <c r="H207" s="64" t="s">
        <v>257</v>
      </c>
      <c r="I207" s="64" t="s">
        <v>1357</v>
      </c>
      <c r="J207" s="64" t="s">
        <v>1356</v>
      </c>
      <c r="K207" s="65">
        <v>18</v>
      </c>
      <c r="L207" s="66" t="s">
        <v>4</v>
      </c>
    </row>
    <row r="208" spans="1:12" ht="15" customHeight="1">
      <c r="A208" s="62" t="s">
        <v>0</v>
      </c>
      <c r="B208" s="64" t="s">
        <v>91</v>
      </c>
      <c r="C208" s="64" t="s">
        <v>83</v>
      </c>
      <c r="D208" s="63" t="s">
        <v>90</v>
      </c>
      <c r="E208" s="64" t="s">
        <v>257</v>
      </c>
      <c r="F208" s="64" t="s">
        <v>1356</v>
      </c>
      <c r="G208" s="64" t="s">
        <v>1356</v>
      </c>
      <c r="H208" s="64" t="s">
        <v>257</v>
      </c>
      <c r="I208" s="64" t="s">
        <v>1357</v>
      </c>
      <c r="J208" s="64" t="s">
        <v>1356</v>
      </c>
      <c r="K208" s="65">
        <v>18</v>
      </c>
      <c r="L208" s="66" t="s">
        <v>4</v>
      </c>
    </row>
    <row r="209" spans="1:12" ht="15" customHeight="1">
      <c r="A209" s="62" t="s">
        <v>0</v>
      </c>
      <c r="B209" s="64" t="s">
        <v>185</v>
      </c>
      <c r="C209" s="64" t="s">
        <v>181</v>
      </c>
      <c r="D209" s="63" t="s">
        <v>184</v>
      </c>
      <c r="E209" s="64" t="s">
        <v>257</v>
      </c>
      <c r="F209" s="64" t="s">
        <v>245</v>
      </c>
      <c r="G209" s="64" t="s">
        <v>1356</v>
      </c>
      <c r="H209" s="64" t="s">
        <v>257</v>
      </c>
      <c r="I209" s="64" t="s">
        <v>1363</v>
      </c>
      <c r="J209" s="64" t="s">
        <v>1356</v>
      </c>
      <c r="K209" s="65">
        <v>18</v>
      </c>
      <c r="L209" s="66" t="s">
        <v>4</v>
      </c>
    </row>
    <row r="210" spans="1:12" ht="15" customHeight="1">
      <c r="A210" s="62" t="s">
        <v>0</v>
      </c>
      <c r="B210" s="64" t="s">
        <v>206</v>
      </c>
      <c r="C210" s="64" t="s">
        <v>195</v>
      </c>
      <c r="D210" s="63" t="s">
        <v>205</v>
      </c>
      <c r="E210" s="64" t="s">
        <v>257</v>
      </c>
      <c r="F210" s="64" t="s">
        <v>1356</v>
      </c>
      <c r="G210" s="64" t="s">
        <v>1356</v>
      </c>
      <c r="H210" s="64" t="s">
        <v>257</v>
      </c>
      <c r="I210" s="64" t="s">
        <v>1357</v>
      </c>
      <c r="J210" s="64" t="s">
        <v>1356</v>
      </c>
      <c r="K210" s="65">
        <v>18</v>
      </c>
      <c r="L210" s="66" t="s">
        <v>4</v>
      </c>
    </row>
    <row r="211" spans="1:12" ht="15" customHeight="1">
      <c r="A211" s="62" t="s">
        <v>0</v>
      </c>
      <c r="B211" s="64" t="s">
        <v>456</v>
      </c>
      <c r="C211" s="64" t="s">
        <v>457</v>
      </c>
      <c r="D211" s="63" t="s">
        <v>455</v>
      </c>
      <c r="E211" s="64" t="s">
        <v>257</v>
      </c>
      <c r="F211" s="64" t="s">
        <v>1361</v>
      </c>
      <c r="G211" s="64" t="s">
        <v>1356</v>
      </c>
      <c r="H211" s="64" t="s">
        <v>257</v>
      </c>
      <c r="I211" s="64" t="s">
        <v>1361</v>
      </c>
      <c r="J211" s="64" t="s">
        <v>1356</v>
      </c>
      <c r="K211" s="65">
        <v>18</v>
      </c>
      <c r="L211" s="66" t="s">
        <v>4</v>
      </c>
    </row>
    <row r="212" spans="1:12" ht="15" customHeight="1">
      <c r="A212" s="62" t="s">
        <v>0</v>
      </c>
      <c r="B212" s="64" t="s">
        <v>481</v>
      </c>
      <c r="C212" s="64" t="s">
        <v>470</v>
      </c>
      <c r="D212" s="63" t="s">
        <v>480</v>
      </c>
      <c r="E212" s="64" t="s">
        <v>257</v>
      </c>
      <c r="F212" s="64" t="s">
        <v>1361</v>
      </c>
      <c r="G212" s="64" t="s">
        <v>1356</v>
      </c>
      <c r="H212" s="64" t="s">
        <v>257</v>
      </c>
      <c r="I212" s="64" t="s">
        <v>1361</v>
      </c>
      <c r="J212" s="64" t="s">
        <v>1356</v>
      </c>
      <c r="K212" s="65">
        <v>18</v>
      </c>
      <c r="L212" s="66" t="s">
        <v>4</v>
      </c>
    </row>
    <row r="213" spans="1:12" ht="15" customHeight="1">
      <c r="A213" s="62" t="s">
        <v>0</v>
      </c>
      <c r="B213" s="64" t="s">
        <v>501</v>
      </c>
      <c r="C213" s="64" t="s">
        <v>497</v>
      </c>
      <c r="D213" s="63" t="s">
        <v>500</v>
      </c>
      <c r="E213" s="64" t="s">
        <v>257</v>
      </c>
      <c r="F213" s="64" t="s">
        <v>1361</v>
      </c>
      <c r="G213" s="64" t="s">
        <v>1356</v>
      </c>
      <c r="H213" s="64" t="s">
        <v>257</v>
      </c>
      <c r="I213" s="64" t="s">
        <v>1361</v>
      </c>
      <c r="J213" s="64" t="s">
        <v>1356</v>
      </c>
      <c r="K213" s="65">
        <v>18</v>
      </c>
      <c r="L213" s="66" t="s">
        <v>4</v>
      </c>
    </row>
    <row r="214" spans="1:12" ht="15" customHeight="1">
      <c r="A214" s="62" t="s">
        <v>0</v>
      </c>
      <c r="B214" s="64" t="s">
        <v>505</v>
      </c>
      <c r="C214" s="64" t="s">
        <v>497</v>
      </c>
      <c r="D214" s="63" t="s">
        <v>504</v>
      </c>
      <c r="E214" s="64" t="s">
        <v>257</v>
      </c>
      <c r="F214" s="64" t="s">
        <v>1361</v>
      </c>
      <c r="G214" s="64" t="s">
        <v>1356</v>
      </c>
      <c r="H214" s="64" t="s">
        <v>1361</v>
      </c>
      <c r="I214" s="64" t="s">
        <v>257</v>
      </c>
      <c r="J214" s="64" t="s">
        <v>1356</v>
      </c>
      <c r="K214" s="65">
        <v>18</v>
      </c>
      <c r="L214" s="66" t="s">
        <v>4</v>
      </c>
    </row>
    <row r="215" spans="1:12" ht="15" customHeight="1">
      <c r="A215" s="62" t="s">
        <v>0</v>
      </c>
      <c r="B215" s="64" t="s">
        <v>514</v>
      </c>
      <c r="C215" s="64" t="s">
        <v>510</v>
      </c>
      <c r="D215" s="63" t="s">
        <v>513</v>
      </c>
      <c r="E215" s="64" t="s">
        <v>257</v>
      </c>
      <c r="F215" s="64" t="s">
        <v>1363</v>
      </c>
      <c r="G215" s="64" t="s">
        <v>1356</v>
      </c>
      <c r="H215" s="64" t="s">
        <v>257</v>
      </c>
      <c r="I215" s="64" t="s">
        <v>245</v>
      </c>
      <c r="J215" s="64" t="s">
        <v>1356</v>
      </c>
      <c r="K215" s="65">
        <v>18</v>
      </c>
      <c r="L215" s="66" t="s">
        <v>4</v>
      </c>
    </row>
    <row r="216" spans="1:12" ht="15" customHeight="1">
      <c r="A216" s="62" t="s">
        <v>0</v>
      </c>
      <c r="B216" s="64" t="s">
        <v>710</v>
      </c>
      <c r="C216" s="64" t="s">
        <v>711</v>
      </c>
      <c r="D216" s="63" t="s">
        <v>709</v>
      </c>
      <c r="E216" s="64" t="s">
        <v>257</v>
      </c>
      <c r="F216" s="64" t="s">
        <v>1361</v>
      </c>
      <c r="G216" s="64" t="s">
        <v>1356</v>
      </c>
      <c r="H216" s="64" t="s">
        <v>257</v>
      </c>
      <c r="I216" s="64" t="s">
        <v>1361</v>
      </c>
      <c r="J216" s="64" t="s">
        <v>1356</v>
      </c>
      <c r="K216" s="65">
        <v>18</v>
      </c>
      <c r="L216" s="66" t="s">
        <v>4</v>
      </c>
    </row>
    <row r="217" spans="1:12" ht="15" customHeight="1">
      <c r="A217" s="62" t="s">
        <v>0</v>
      </c>
      <c r="B217" s="64" t="s">
        <v>824</v>
      </c>
      <c r="C217" s="64" t="s">
        <v>825</v>
      </c>
      <c r="D217" s="63" t="s">
        <v>823</v>
      </c>
      <c r="E217" s="64" t="s">
        <v>257</v>
      </c>
      <c r="F217" s="64" t="s">
        <v>245</v>
      </c>
      <c r="G217" s="64" t="s">
        <v>1356</v>
      </c>
      <c r="H217" s="64" t="s">
        <v>1359</v>
      </c>
      <c r="I217" s="64" t="s">
        <v>1357</v>
      </c>
      <c r="J217" s="64" t="s">
        <v>1356</v>
      </c>
      <c r="K217" s="65">
        <v>18</v>
      </c>
      <c r="L217" s="66" t="s">
        <v>4</v>
      </c>
    </row>
    <row r="218" spans="1:12" ht="15" customHeight="1">
      <c r="A218" s="62" t="s">
        <v>0</v>
      </c>
      <c r="B218" s="64" t="s">
        <v>944</v>
      </c>
      <c r="C218" s="64" t="s">
        <v>940</v>
      </c>
      <c r="D218" s="63" t="s">
        <v>943</v>
      </c>
      <c r="E218" s="64" t="s">
        <v>257</v>
      </c>
      <c r="F218" s="64" t="s">
        <v>1356</v>
      </c>
      <c r="G218" s="64" t="s">
        <v>1356</v>
      </c>
      <c r="H218" s="64" t="s">
        <v>257</v>
      </c>
      <c r="I218" s="64" t="s">
        <v>1357</v>
      </c>
      <c r="J218" s="64" t="s">
        <v>1356</v>
      </c>
      <c r="K218" s="65">
        <v>18</v>
      </c>
      <c r="L218" s="66" t="s">
        <v>4</v>
      </c>
    </row>
    <row r="219" spans="1:12" ht="15" customHeight="1">
      <c r="A219" s="62" t="s">
        <v>0</v>
      </c>
      <c r="B219" s="64" t="s">
        <v>948</v>
      </c>
      <c r="C219" s="64" t="s">
        <v>940</v>
      </c>
      <c r="D219" s="63" t="s">
        <v>947</v>
      </c>
      <c r="E219" s="64" t="s">
        <v>257</v>
      </c>
      <c r="F219" s="64" t="s">
        <v>1356</v>
      </c>
      <c r="G219" s="64" t="s">
        <v>1356</v>
      </c>
      <c r="H219" s="64" t="s">
        <v>257</v>
      </c>
      <c r="I219" s="64" t="s">
        <v>1357</v>
      </c>
      <c r="J219" s="64" t="s">
        <v>1356</v>
      </c>
      <c r="K219" s="65">
        <v>18</v>
      </c>
      <c r="L219" s="66" t="s">
        <v>4</v>
      </c>
    </row>
    <row r="220" spans="1:12" ht="15" customHeight="1">
      <c r="A220" s="62" t="s">
        <v>0</v>
      </c>
      <c r="B220" s="64" t="s">
        <v>1046</v>
      </c>
      <c r="C220" s="64" t="s">
        <v>1047</v>
      </c>
      <c r="D220" s="63" t="s">
        <v>1045</v>
      </c>
      <c r="E220" s="64" t="s">
        <v>257</v>
      </c>
      <c r="F220" s="64" t="s">
        <v>1361</v>
      </c>
      <c r="G220" s="64" t="s">
        <v>1356</v>
      </c>
      <c r="H220" s="64" t="s">
        <v>257</v>
      </c>
      <c r="I220" s="64" t="s">
        <v>1361</v>
      </c>
      <c r="J220" s="64" t="s">
        <v>1356</v>
      </c>
      <c r="K220" s="65">
        <v>18</v>
      </c>
      <c r="L220" s="66" t="s">
        <v>4</v>
      </c>
    </row>
    <row r="221" spans="1:12" ht="15" customHeight="1">
      <c r="A221" s="62" t="s">
        <v>0</v>
      </c>
      <c r="B221" s="64" t="s">
        <v>1125</v>
      </c>
      <c r="C221" s="64" t="s">
        <v>1126</v>
      </c>
      <c r="D221" s="63" t="s">
        <v>1124</v>
      </c>
      <c r="E221" s="64" t="s">
        <v>257</v>
      </c>
      <c r="F221" s="64" t="s">
        <v>1362</v>
      </c>
      <c r="G221" s="64" t="s">
        <v>1356</v>
      </c>
      <c r="H221" s="64" t="s">
        <v>1359</v>
      </c>
      <c r="I221" s="64" t="s">
        <v>1356</v>
      </c>
      <c r="J221" s="64" t="s">
        <v>1356</v>
      </c>
      <c r="K221" s="65">
        <v>18</v>
      </c>
      <c r="L221" s="66" t="s">
        <v>4</v>
      </c>
    </row>
    <row r="222" spans="1:12" ht="15" customHeight="1">
      <c r="A222" s="62" t="s">
        <v>0</v>
      </c>
      <c r="B222" s="64" t="s">
        <v>1158</v>
      </c>
      <c r="C222" s="64" t="s">
        <v>1152</v>
      </c>
      <c r="D222" s="63" t="s">
        <v>1157</v>
      </c>
      <c r="E222" s="64" t="s">
        <v>257</v>
      </c>
      <c r="F222" s="64" t="s">
        <v>245</v>
      </c>
      <c r="G222" s="64" t="s">
        <v>1356</v>
      </c>
      <c r="H222" s="64" t="s">
        <v>257</v>
      </c>
      <c r="I222" s="64" t="s">
        <v>1363</v>
      </c>
      <c r="J222" s="64" t="s">
        <v>1356</v>
      </c>
      <c r="K222" s="65">
        <v>18</v>
      </c>
      <c r="L222" s="66" t="s">
        <v>4</v>
      </c>
    </row>
    <row r="223" spans="1:12" ht="15" customHeight="1">
      <c r="A223" s="62" t="s">
        <v>0</v>
      </c>
      <c r="B223" s="64" t="s">
        <v>1175</v>
      </c>
      <c r="C223" s="64" t="s">
        <v>1165</v>
      </c>
      <c r="D223" s="63" t="s">
        <v>1174</v>
      </c>
      <c r="E223" s="64" t="s">
        <v>257</v>
      </c>
      <c r="F223" s="64" t="s">
        <v>1361</v>
      </c>
      <c r="G223" s="64" t="s">
        <v>1356</v>
      </c>
      <c r="H223" s="64" t="s">
        <v>257</v>
      </c>
      <c r="I223" s="64" t="s">
        <v>1361</v>
      </c>
      <c r="J223" s="64" t="s">
        <v>1356</v>
      </c>
      <c r="K223" s="65">
        <v>18</v>
      </c>
      <c r="L223" s="66" t="s">
        <v>4</v>
      </c>
    </row>
    <row r="224" spans="1:12" ht="15" customHeight="1">
      <c r="A224" s="62" t="s">
        <v>0</v>
      </c>
      <c r="B224" s="64" t="s">
        <v>1282</v>
      </c>
      <c r="C224" s="64" t="s">
        <v>1283</v>
      </c>
      <c r="D224" s="63" t="s">
        <v>1281</v>
      </c>
      <c r="E224" s="64" t="s">
        <v>257</v>
      </c>
      <c r="F224" s="64" t="s">
        <v>1363</v>
      </c>
      <c r="G224" s="64" t="s">
        <v>1356</v>
      </c>
      <c r="H224" s="64" t="s">
        <v>257</v>
      </c>
      <c r="I224" s="64" t="s">
        <v>245</v>
      </c>
      <c r="J224" s="64" t="s">
        <v>1356</v>
      </c>
      <c r="K224" s="65">
        <v>18</v>
      </c>
      <c r="L224" s="66" t="s">
        <v>4</v>
      </c>
    </row>
    <row r="225" spans="1:12" ht="15" customHeight="1">
      <c r="A225" s="62" t="s">
        <v>36</v>
      </c>
      <c r="B225" s="64" t="s">
        <v>38</v>
      </c>
      <c r="C225" s="64" t="s">
        <v>35</v>
      </c>
      <c r="D225" s="63" t="s">
        <v>37</v>
      </c>
      <c r="E225" s="64" t="s">
        <v>257</v>
      </c>
      <c r="F225" s="64" t="s">
        <v>1363</v>
      </c>
      <c r="G225" s="64" t="s">
        <v>1356</v>
      </c>
      <c r="H225" s="64" t="s">
        <v>1359</v>
      </c>
      <c r="I225" s="64" t="s">
        <v>245</v>
      </c>
      <c r="J225" s="64" t="s">
        <v>1356</v>
      </c>
      <c r="K225" s="65">
        <v>17</v>
      </c>
      <c r="L225" s="66" t="s">
        <v>4</v>
      </c>
    </row>
    <row r="226" spans="1:12" ht="15" customHeight="1">
      <c r="A226" s="62" t="s">
        <v>36</v>
      </c>
      <c r="B226" s="64" t="s">
        <v>51</v>
      </c>
      <c r="C226" s="64" t="s">
        <v>52</v>
      </c>
      <c r="D226" s="63" t="s">
        <v>50</v>
      </c>
      <c r="E226" s="64" t="s">
        <v>257</v>
      </c>
      <c r="F226" s="64" t="s">
        <v>245</v>
      </c>
      <c r="G226" s="64" t="s">
        <v>1356</v>
      </c>
      <c r="H226" s="64" t="s">
        <v>257</v>
      </c>
      <c r="I226" s="64" t="s">
        <v>1361</v>
      </c>
      <c r="J226" s="64" t="s">
        <v>1356</v>
      </c>
      <c r="K226" s="65">
        <v>17</v>
      </c>
      <c r="L226" s="66" t="s">
        <v>4</v>
      </c>
    </row>
    <row r="227" spans="1:12" ht="15" customHeight="1">
      <c r="A227" s="62" t="s">
        <v>36</v>
      </c>
      <c r="B227" s="64" t="s">
        <v>87</v>
      </c>
      <c r="C227" s="64" t="s">
        <v>83</v>
      </c>
      <c r="D227" s="63" t="s">
        <v>86</v>
      </c>
      <c r="E227" s="64" t="s">
        <v>257</v>
      </c>
      <c r="F227" s="64" t="s">
        <v>1356</v>
      </c>
      <c r="G227" s="64" t="s">
        <v>1356</v>
      </c>
      <c r="H227" s="64" t="s">
        <v>1361</v>
      </c>
      <c r="I227" s="64" t="s">
        <v>245</v>
      </c>
      <c r="J227" s="64" t="s">
        <v>257</v>
      </c>
      <c r="K227" s="65">
        <v>17</v>
      </c>
      <c r="L227" s="66" t="s">
        <v>4</v>
      </c>
    </row>
    <row r="228" spans="1:12" ht="15" customHeight="1">
      <c r="A228" s="62" t="s">
        <v>36</v>
      </c>
      <c r="B228" s="64" t="s">
        <v>89</v>
      </c>
      <c r="C228" s="64" t="s">
        <v>83</v>
      </c>
      <c r="D228" s="63" t="s">
        <v>88</v>
      </c>
      <c r="E228" s="64" t="s">
        <v>257</v>
      </c>
      <c r="F228" s="64" t="s">
        <v>1363</v>
      </c>
      <c r="G228" s="64" t="s">
        <v>1356</v>
      </c>
      <c r="H228" s="64" t="s">
        <v>257</v>
      </c>
      <c r="I228" s="64" t="s">
        <v>1356</v>
      </c>
      <c r="J228" s="64" t="s">
        <v>1356</v>
      </c>
      <c r="K228" s="65">
        <v>17</v>
      </c>
      <c r="L228" s="66" t="s">
        <v>4</v>
      </c>
    </row>
    <row r="229" spans="1:12" ht="15" customHeight="1">
      <c r="A229" s="62" t="s">
        <v>36</v>
      </c>
      <c r="B229" s="64" t="s">
        <v>130</v>
      </c>
      <c r="C229" s="64" t="s">
        <v>125</v>
      </c>
      <c r="D229" s="63" t="s">
        <v>129</v>
      </c>
      <c r="E229" s="64" t="s">
        <v>257</v>
      </c>
      <c r="F229" s="64" t="s">
        <v>1363</v>
      </c>
      <c r="G229" s="64" t="s">
        <v>1356</v>
      </c>
      <c r="H229" s="64" t="s">
        <v>257</v>
      </c>
      <c r="I229" s="64" t="s">
        <v>1356</v>
      </c>
      <c r="J229" s="64" t="s">
        <v>1356</v>
      </c>
      <c r="K229" s="65">
        <v>17</v>
      </c>
      <c r="L229" s="66" t="s">
        <v>4</v>
      </c>
    </row>
    <row r="230" spans="1:12" ht="15" customHeight="1">
      <c r="A230" s="62" t="s">
        <v>36</v>
      </c>
      <c r="B230" s="64" t="s">
        <v>138</v>
      </c>
      <c r="C230" s="64" t="s">
        <v>139</v>
      </c>
      <c r="D230" s="63" t="s">
        <v>137</v>
      </c>
      <c r="E230" s="64" t="s">
        <v>257</v>
      </c>
      <c r="F230" s="64" t="s">
        <v>245</v>
      </c>
      <c r="G230" s="64" t="s">
        <v>1356</v>
      </c>
      <c r="H230" s="64" t="s">
        <v>257</v>
      </c>
      <c r="I230" s="64" t="s">
        <v>1361</v>
      </c>
      <c r="J230" s="64" t="s">
        <v>1356</v>
      </c>
      <c r="K230" s="65">
        <v>17</v>
      </c>
      <c r="L230" s="66" t="s">
        <v>4</v>
      </c>
    </row>
    <row r="231" spans="1:12" ht="15" customHeight="1">
      <c r="A231" s="62" t="s">
        <v>36</v>
      </c>
      <c r="B231" s="64" t="s">
        <v>143</v>
      </c>
      <c r="C231" s="64" t="s">
        <v>139</v>
      </c>
      <c r="D231" s="63" t="s">
        <v>142</v>
      </c>
      <c r="E231" s="64" t="s">
        <v>257</v>
      </c>
      <c r="F231" s="64" t="s">
        <v>245</v>
      </c>
      <c r="G231" s="64" t="s">
        <v>1356</v>
      </c>
      <c r="H231" s="64" t="s">
        <v>257</v>
      </c>
      <c r="I231" s="64" t="s">
        <v>1356</v>
      </c>
      <c r="J231" s="64" t="s">
        <v>1361</v>
      </c>
      <c r="K231" s="65">
        <v>17</v>
      </c>
      <c r="L231" s="66" t="s">
        <v>4</v>
      </c>
    </row>
    <row r="232" spans="1:12" ht="15" customHeight="1">
      <c r="A232" s="62" t="s">
        <v>36</v>
      </c>
      <c r="B232" s="64" t="s">
        <v>149</v>
      </c>
      <c r="C232" s="64" t="s">
        <v>139</v>
      </c>
      <c r="D232" s="63" t="s">
        <v>148</v>
      </c>
      <c r="E232" s="64" t="s">
        <v>245</v>
      </c>
      <c r="F232" s="64" t="s">
        <v>257</v>
      </c>
      <c r="G232" s="64" t="s">
        <v>1361</v>
      </c>
      <c r="H232" s="64" t="s">
        <v>257</v>
      </c>
      <c r="I232" s="64" t="s">
        <v>1356</v>
      </c>
      <c r="J232" s="64" t="s">
        <v>1356</v>
      </c>
      <c r="K232" s="65">
        <v>17</v>
      </c>
      <c r="L232" s="66" t="s">
        <v>4</v>
      </c>
    </row>
    <row r="233" spans="1:12" ht="15" customHeight="1">
      <c r="A233" s="62" t="s">
        <v>36</v>
      </c>
      <c r="B233" s="64" t="s">
        <v>200</v>
      </c>
      <c r="C233" s="64" t="s">
        <v>195</v>
      </c>
      <c r="D233" s="63" t="s">
        <v>199</v>
      </c>
      <c r="E233" s="64" t="s">
        <v>257</v>
      </c>
      <c r="F233" s="64" t="s">
        <v>245</v>
      </c>
      <c r="G233" s="64" t="s">
        <v>1361</v>
      </c>
      <c r="H233" s="64" t="s">
        <v>257</v>
      </c>
      <c r="I233" s="64" t="s">
        <v>1356</v>
      </c>
      <c r="J233" s="64" t="s">
        <v>1356</v>
      </c>
      <c r="K233" s="65">
        <v>17</v>
      </c>
      <c r="L233" s="66" t="s">
        <v>4</v>
      </c>
    </row>
    <row r="234" spans="1:12" ht="15" customHeight="1">
      <c r="A234" s="62" t="s">
        <v>36</v>
      </c>
      <c r="B234" s="64" t="s">
        <v>227</v>
      </c>
      <c r="C234" s="64" t="s">
        <v>224</v>
      </c>
      <c r="D234" s="63" t="s">
        <v>226</v>
      </c>
      <c r="E234" s="64" t="s">
        <v>257</v>
      </c>
      <c r="F234" s="64" t="s">
        <v>1361</v>
      </c>
      <c r="G234" s="64" t="s">
        <v>1356</v>
      </c>
      <c r="H234" s="64" t="s">
        <v>257</v>
      </c>
      <c r="I234" s="64" t="s">
        <v>245</v>
      </c>
      <c r="J234" s="64" t="s">
        <v>1356</v>
      </c>
      <c r="K234" s="65">
        <v>17</v>
      </c>
      <c r="L234" s="66" t="s">
        <v>4</v>
      </c>
    </row>
    <row r="235" spans="1:12" ht="15" customHeight="1">
      <c r="A235" s="62" t="s">
        <v>36</v>
      </c>
      <c r="B235" s="63" t="s">
        <v>392</v>
      </c>
      <c r="C235" s="64" t="s">
        <v>393</v>
      </c>
      <c r="D235" s="63" t="s">
        <v>391</v>
      </c>
      <c r="E235" s="64" t="s">
        <v>1359</v>
      </c>
      <c r="F235" s="64" t="s">
        <v>1361</v>
      </c>
      <c r="G235" s="64" t="s">
        <v>1356</v>
      </c>
      <c r="H235" s="64" t="s">
        <v>257</v>
      </c>
      <c r="I235" s="64" t="s">
        <v>1361</v>
      </c>
      <c r="J235" s="64" t="s">
        <v>1356</v>
      </c>
      <c r="K235" s="65">
        <v>17</v>
      </c>
      <c r="L235" s="66" t="s">
        <v>4</v>
      </c>
    </row>
    <row r="236" spans="1:12" ht="15" customHeight="1">
      <c r="A236" s="62" t="s">
        <v>36</v>
      </c>
      <c r="B236" s="64" t="s">
        <v>449</v>
      </c>
      <c r="C236" s="64" t="s">
        <v>439</v>
      </c>
      <c r="D236" s="63" t="s">
        <v>448</v>
      </c>
      <c r="E236" s="64" t="s">
        <v>257</v>
      </c>
      <c r="F236" s="64" t="s">
        <v>1361</v>
      </c>
      <c r="G236" s="64" t="s">
        <v>1356</v>
      </c>
      <c r="H236" s="64" t="s">
        <v>257</v>
      </c>
      <c r="I236" s="64" t="s">
        <v>245</v>
      </c>
      <c r="J236" s="64" t="s">
        <v>1356</v>
      </c>
      <c r="K236" s="65">
        <v>17</v>
      </c>
      <c r="L236" s="66" t="s">
        <v>4</v>
      </c>
    </row>
    <row r="237" spans="1:12" ht="15" customHeight="1">
      <c r="A237" s="62" t="s">
        <v>36</v>
      </c>
      <c r="B237" s="64" t="s">
        <v>531</v>
      </c>
      <c r="C237" s="64" t="s">
        <v>523</v>
      </c>
      <c r="D237" s="63" t="s">
        <v>530</v>
      </c>
      <c r="E237" s="64" t="s">
        <v>257</v>
      </c>
      <c r="F237" s="64" t="s">
        <v>1356</v>
      </c>
      <c r="G237" s="64" t="s">
        <v>1356</v>
      </c>
      <c r="H237" s="64" t="s">
        <v>257</v>
      </c>
      <c r="I237" s="64" t="s">
        <v>1363</v>
      </c>
      <c r="J237" s="64" t="s">
        <v>1356</v>
      </c>
      <c r="K237" s="65">
        <v>17</v>
      </c>
      <c r="L237" s="66" t="s">
        <v>4</v>
      </c>
    </row>
    <row r="238" spans="1:12" ht="15" customHeight="1">
      <c r="A238" s="62" t="s">
        <v>36</v>
      </c>
      <c r="B238" s="64" t="s">
        <v>606</v>
      </c>
      <c r="C238" s="64" t="s">
        <v>602</v>
      </c>
      <c r="D238" s="63" t="s">
        <v>605</v>
      </c>
      <c r="E238" s="64" t="s">
        <v>257</v>
      </c>
      <c r="F238" s="64" t="s">
        <v>1361</v>
      </c>
      <c r="G238" s="64" t="s">
        <v>1356</v>
      </c>
      <c r="H238" s="64" t="s">
        <v>1359</v>
      </c>
      <c r="I238" s="64" t="s">
        <v>1361</v>
      </c>
      <c r="J238" s="64" t="s">
        <v>1356</v>
      </c>
      <c r="K238" s="65">
        <v>17</v>
      </c>
      <c r="L238" s="66" t="s">
        <v>4</v>
      </c>
    </row>
    <row r="239" spans="1:12" ht="15" customHeight="1">
      <c r="A239" s="62" t="s">
        <v>36</v>
      </c>
      <c r="B239" s="64" t="s">
        <v>774</v>
      </c>
      <c r="C239" s="64" t="s">
        <v>768</v>
      </c>
      <c r="D239" s="63" t="s">
        <v>773</v>
      </c>
      <c r="E239" s="64" t="s">
        <v>257</v>
      </c>
      <c r="F239" s="64" t="s">
        <v>1363</v>
      </c>
      <c r="G239" s="64" t="s">
        <v>1356</v>
      </c>
      <c r="H239" s="64" t="s">
        <v>257</v>
      </c>
      <c r="I239" s="64" t="s">
        <v>1356</v>
      </c>
      <c r="J239" s="64" t="s">
        <v>1356</v>
      </c>
      <c r="K239" s="65">
        <v>17</v>
      </c>
      <c r="L239" s="66" t="s">
        <v>4</v>
      </c>
    </row>
    <row r="240" spans="1:12" ht="15" customHeight="1">
      <c r="A240" s="62" t="s">
        <v>36</v>
      </c>
      <c r="B240" s="64" t="s">
        <v>800</v>
      </c>
      <c r="C240" s="64" t="s">
        <v>794</v>
      </c>
      <c r="D240" s="63" t="s">
        <v>799</v>
      </c>
      <c r="E240" s="64" t="s">
        <v>257</v>
      </c>
      <c r="F240" s="64" t="s">
        <v>1361</v>
      </c>
      <c r="G240" s="64" t="s">
        <v>1356</v>
      </c>
      <c r="H240" s="64" t="s">
        <v>1359</v>
      </c>
      <c r="I240" s="64" t="s">
        <v>1361</v>
      </c>
      <c r="J240" s="64" t="s">
        <v>1356</v>
      </c>
      <c r="K240" s="65">
        <v>17</v>
      </c>
      <c r="L240" s="66" t="s">
        <v>4</v>
      </c>
    </row>
    <row r="241" spans="1:12" ht="15" customHeight="1">
      <c r="A241" s="62" t="s">
        <v>36</v>
      </c>
      <c r="B241" s="64" t="s">
        <v>929</v>
      </c>
      <c r="C241" s="64" t="s">
        <v>927</v>
      </c>
      <c r="D241" s="63" t="s">
        <v>928</v>
      </c>
      <c r="E241" s="64" t="s">
        <v>257</v>
      </c>
      <c r="F241" s="64" t="s">
        <v>1361</v>
      </c>
      <c r="G241" s="64" t="s">
        <v>1356</v>
      </c>
      <c r="H241" s="64" t="s">
        <v>257</v>
      </c>
      <c r="I241" s="64" t="s">
        <v>245</v>
      </c>
      <c r="J241" s="64" t="s">
        <v>1356</v>
      </c>
      <c r="K241" s="65">
        <v>17</v>
      </c>
      <c r="L241" s="66" t="s">
        <v>4</v>
      </c>
    </row>
    <row r="242" spans="1:12" ht="15" customHeight="1">
      <c r="A242" s="62" t="s">
        <v>36</v>
      </c>
      <c r="B242" s="64" t="s">
        <v>965</v>
      </c>
      <c r="C242" s="64" t="s">
        <v>966</v>
      </c>
      <c r="D242" s="63" t="s">
        <v>964</v>
      </c>
      <c r="E242" s="64" t="s">
        <v>257</v>
      </c>
      <c r="F242" s="64" t="s">
        <v>1361</v>
      </c>
      <c r="G242" s="64" t="s">
        <v>1356</v>
      </c>
      <c r="H242" s="64" t="s">
        <v>257</v>
      </c>
      <c r="I242" s="64" t="s">
        <v>245</v>
      </c>
      <c r="J242" s="64" t="s">
        <v>1356</v>
      </c>
      <c r="K242" s="65">
        <v>17</v>
      </c>
      <c r="L242" s="66" t="s">
        <v>4</v>
      </c>
    </row>
    <row r="243" spans="1:12" ht="15" customHeight="1">
      <c r="A243" s="62" t="s">
        <v>36</v>
      </c>
      <c r="B243" s="64" t="s">
        <v>976</v>
      </c>
      <c r="C243" s="64" t="s">
        <v>966</v>
      </c>
      <c r="D243" s="63" t="s">
        <v>975</v>
      </c>
      <c r="E243" s="64" t="s">
        <v>257</v>
      </c>
      <c r="F243" s="64" t="s">
        <v>1361</v>
      </c>
      <c r="G243" s="64" t="s">
        <v>1356</v>
      </c>
      <c r="H243" s="64" t="s">
        <v>257</v>
      </c>
      <c r="I243" s="64" t="s">
        <v>245</v>
      </c>
      <c r="J243" s="64" t="s">
        <v>1356</v>
      </c>
      <c r="K243" s="65">
        <v>17</v>
      </c>
      <c r="L243" s="66" t="s">
        <v>4</v>
      </c>
    </row>
    <row r="244" spans="1:12" ht="15" customHeight="1">
      <c r="A244" s="62" t="s">
        <v>36</v>
      </c>
      <c r="B244" s="64" t="s">
        <v>1038</v>
      </c>
      <c r="C244" s="64" t="s">
        <v>1034</v>
      </c>
      <c r="D244" s="63" t="s">
        <v>1037</v>
      </c>
      <c r="E244" s="64" t="s">
        <v>257</v>
      </c>
      <c r="F244" s="64" t="s">
        <v>1361</v>
      </c>
      <c r="G244" s="64" t="s">
        <v>1356</v>
      </c>
      <c r="H244" s="64" t="s">
        <v>257</v>
      </c>
      <c r="I244" s="64" t="s">
        <v>245</v>
      </c>
      <c r="J244" s="64" t="s">
        <v>1356</v>
      </c>
      <c r="K244" s="65">
        <v>17</v>
      </c>
      <c r="L244" s="66" t="s">
        <v>4</v>
      </c>
    </row>
    <row r="245" spans="1:12" ht="15" customHeight="1">
      <c r="A245" s="62" t="s">
        <v>36</v>
      </c>
      <c r="B245" s="64" t="s">
        <v>1053</v>
      </c>
      <c r="C245" s="64" t="s">
        <v>1047</v>
      </c>
      <c r="D245" s="63" t="s">
        <v>1052</v>
      </c>
      <c r="E245" s="64" t="s">
        <v>257</v>
      </c>
      <c r="F245" s="64" t="s">
        <v>1356</v>
      </c>
      <c r="G245" s="64" t="s">
        <v>245</v>
      </c>
      <c r="H245" s="64" t="s">
        <v>257</v>
      </c>
      <c r="I245" s="64" t="s">
        <v>1361</v>
      </c>
      <c r="J245" s="64" t="s">
        <v>1356</v>
      </c>
      <c r="K245" s="65">
        <v>17</v>
      </c>
      <c r="L245" s="66" t="s">
        <v>4</v>
      </c>
    </row>
    <row r="246" spans="1:12" ht="15" customHeight="1">
      <c r="A246" s="62" t="s">
        <v>36</v>
      </c>
      <c r="B246" s="64" t="s">
        <v>1084</v>
      </c>
      <c r="C246" s="64" t="s">
        <v>1074</v>
      </c>
      <c r="D246" s="63" t="s">
        <v>1083</v>
      </c>
      <c r="E246" s="64" t="s">
        <v>257</v>
      </c>
      <c r="F246" s="64" t="s">
        <v>1356</v>
      </c>
      <c r="G246" s="64" t="s">
        <v>1356</v>
      </c>
      <c r="H246" s="64" t="s">
        <v>257</v>
      </c>
      <c r="I246" s="64" t="s">
        <v>1363</v>
      </c>
      <c r="J246" s="64" t="s">
        <v>1356</v>
      </c>
      <c r="K246" s="65">
        <v>17</v>
      </c>
      <c r="L246" s="66" t="s">
        <v>4</v>
      </c>
    </row>
    <row r="247" spans="1:12" ht="15" customHeight="1">
      <c r="A247" s="62" t="s">
        <v>36</v>
      </c>
      <c r="B247" s="64" t="s">
        <v>1119</v>
      </c>
      <c r="C247" s="64" t="s">
        <v>1113</v>
      </c>
      <c r="D247" s="63" t="s">
        <v>1118</v>
      </c>
      <c r="E247" s="64" t="s">
        <v>257</v>
      </c>
      <c r="F247" s="64" t="s">
        <v>1356</v>
      </c>
      <c r="G247" s="64" t="s">
        <v>1356</v>
      </c>
      <c r="H247" s="64" t="s">
        <v>257</v>
      </c>
      <c r="I247" s="64" t="s">
        <v>1363</v>
      </c>
      <c r="J247" s="64" t="s">
        <v>1356</v>
      </c>
      <c r="K247" s="65">
        <v>17</v>
      </c>
      <c r="L247" s="66" t="s">
        <v>4</v>
      </c>
    </row>
    <row r="248" spans="1:12" ht="15" customHeight="1">
      <c r="A248" s="62" t="s">
        <v>36</v>
      </c>
      <c r="B248" s="64" t="s">
        <v>1167</v>
      </c>
      <c r="C248" s="64" t="s">
        <v>1165</v>
      </c>
      <c r="D248" s="63" t="s">
        <v>1166</v>
      </c>
      <c r="E248" s="64" t="s">
        <v>1359</v>
      </c>
      <c r="F248" s="64" t="s">
        <v>1361</v>
      </c>
      <c r="G248" s="64" t="s">
        <v>1356</v>
      </c>
      <c r="H248" s="64" t="s">
        <v>257</v>
      </c>
      <c r="I248" s="64" t="s">
        <v>1361</v>
      </c>
      <c r="J248" s="64" t="s">
        <v>1356</v>
      </c>
      <c r="K248" s="65">
        <v>17</v>
      </c>
      <c r="L248" s="66" t="s">
        <v>4</v>
      </c>
    </row>
    <row r="249" spans="1:12" ht="15" customHeight="1">
      <c r="A249" s="62" t="s">
        <v>36</v>
      </c>
      <c r="B249" s="64" t="s">
        <v>1219</v>
      </c>
      <c r="C249" s="64" t="s">
        <v>1209</v>
      </c>
      <c r="D249" s="63" t="s">
        <v>1218</v>
      </c>
      <c r="E249" s="64" t="s">
        <v>257</v>
      </c>
      <c r="F249" s="64" t="s">
        <v>245</v>
      </c>
      <c r="G249" s="64" t="s">
        <v>1356</v>
      </c>
      <c r="H249" s="64" t="s">
        <v>257</v>
      </c>
      <c r="I249" s="64" t="s">
        <v>1361</v>
      </c>
      <c r="J249" s="64" t="s">
        <v>1356</v>
      </c>
      <c r="K249" s="65">
        <v>17</v>
      </c>
      <c r="L249" s="66" t="s">
        <v>4</v>
      </c>
    </row>
    <row r="250" spans="1:12" ht="15" customHeight="1">
      <c r="A250" s="62" t="s">
        <v>36</v>
      </c>
      <c r="B250" s="64" t="s">
        <v>1243</v>
      </c>
      <c r="C250" s="64" t="s">
        <v>1244</v>
      </c>
      <c r="D250" s="63" t="s">
        <v>1242</v>
      </c>
      <c r="E250" s="64" t="s">
        <v>257</v>
      </c>
      <c r="F250" s="64" t="s">
        <v>1361</v>
      </c>
      <c r="G250" s="64" t="s">
        <v>1356</v>
      </c>
      <c r="H250" s="64" t="s">
        <v>257</v>
      </c>
      <c r="I250" s="64" t="s">
        <v>1356</v>
      </c>
      <c r="J250" s="64" t="s">
        <v>245</v>
      </c>
      <c r="K250" s="65">
        <v>17</v>
      </c>
      <c r="L250" s="66" t="s">
        <v>4</v>
      </c>
    </row>
    <row r="251" spans="1:12" ht="15" customHeight="1">
      <c r="A251" s="62" t="s">
        <v>36</v>
      </c>
      <c r="B251" s="64" t="s">
        <v>1289</v>
      </c>
      <c r="C251" s="64" t="s">
        <v>1283</v>
      </c>
      <c r="D251" s="63" t="s">
        <v>1288</v>
      </c>
      <c r="E251" s="64" t="s">
        <v>257</v>
      </c>
      <c r="F251" s="64" t="s">
        <v>245</v>
      </c>
      <c r="G251" s="64" t="s">
        <v>1356</v>
      </c>
      <c r="H251" s="64" t="s">
        <v>257</v>
      </c>
      <c r="I251" s="64" t="s">
        <v>1361</v>
      </c>
      <c r="J251" s="64" t="s">
        <v>1356</v>
      </c>
      <c r="K251" s="65">
        <v>17</v>
      </c>
      <c r="L251" s="66" t="s">
        <v>4</v>
      </c>
    </row>
    <row r="252" spans="1:12" ht="15" customHeight="1">
      <c r="A252" s="62" t="s">
        <v>36</v>
      </c>
      <c r="B252" s="64" t="s">
        <v>1293</v>
      </c>
      <c r="C252" s="64" t="s">
        <v>1283</v>
      </c>
      <c r="D252" s="63" t="s">
        <v>1292</v>
      </c>
      <c r="E252" s="64" t="s">
        <v>257</v>
      </c>
      <c r="F252" s="64" t="s">
        <v>245</v>
      </c>
      <c r="G252" s="64" t="s">
        <v>1356</v>
      </c>
      <c r="H252" s="64" t="s">
        <v>257</v>
      </c>
      <c r="I252" s="64" t="s">
        <v>1361</v>
      </c>
      <c r="J252" s="64" t="s">
        <v>1356</v>
      </c>
      <c r="K252" s="65">
        <v>17</v>
      </c>
      <c r="L252" s="66" t="s">
        <v>4</v>
      </c>
    </row>
    <row r="253" spans="1:12" ht="15" customHeight="1">
      <c r="A253" s="62" t="s">
        <v>36</v>
      </c>
      <c r="B253" s="64" t="s">
        <v>1321</v>
      </c>
      <c r="C253" s="64" t="s">
        <v>1322</v>
      </c>
      <c r="D253" s="63" t="s">
        <v>1320</v>
      </c>
      <c r="E253" s="64" t="s">
        <v>257</v>
      </c>
      <c r="F253" s="64" t="s">
        <v>1361</v>
      </c>
      <c r="G253" s="64" t="s">
        <v>1356</v>
      </c>
      <c r="H253" s="64" t="s">
        <v>257</v>
      </c>
      <c r="I253" s="64" t="s">
        <v>245</v>
      </c>
      <c r="J253" s="64" t="s">
        <v>1356</v>
      </c>
      <c r="K253" s="65">
        <v>17</v>
      </c>
      <c r="L253" s="66" t="s">
        <v>4</v>
      </c>
    </row>
    <row r="254" spans="1:12" ht="15" customHeight="1">
      <c r="A254" s="62" t="s">
        <v>44</v>
      </c>
      <c r="B254" s="64" t="s">
        <v>46</v>
      </c>
      <c r="C254" s="64" t="s">
        <v>35</v>
      </c>
      <c r="D254" s="63" t="s">
        <v>45</v>
      </c>
      <c r="E254" s="64" t="s">
        <v>257</v>
      </c>
      <c r="F254" s="64" t="s">
        <v>245</v>
      </c>
      <c r="G254" s="64" t="s">
        <v>245</v>
      </c>
      <c r="H254" s="64" t="s">
        <v>257</v>
      </c>
      <c r="I254" s="64" t="s">
        <v>1356</v>
      </c>
      <c r="J254" s="64" t="s">
        <v>1356</v>
      </c>
      <c r="K254" s="65">
        <v>16</v>
      </c>
      <c r="L254" s="66" t="s">
        <v>4</v>
      </c>
    </row>
    <row r="255" spans="1:12" ht="15" customHeight="1">
      <c r="A255" s="62" t="s">
        <v>44</v>
      </c>
      <c r="B255" s="64" t="s">
        <v>68</v>
      </c>
      <c r="C255" s="64" t="s">
        <v>69</v>
      </c>
      <c r="D255" s="63" t="s">
        <v>67</v>
      </c>
      <c r="E255" s="64" t="s">
        <v>257</v>
      </c>
      <c r="F255" s="64" t="s">
        <v>1361</v>
      </c>
      <c r="G255" s="64" t="s">
        <v>1356</v>
      </c>
      <c r="H255" s="64" t="s">
        <v>257</v>
      </c>
      <c r="I255" s="64" t="s">
        <v>1356</v>
      </c>
      <c r="J255" s="64" t="s">
        <v>1356</v>
      </c>
      <c r="K255" s="65">
        <v>16</v>
      </c>
      <c r="L255" s="66" t="s">
        <v>4</v>
      </c>
    </row>
    <row r="256" spans="1:12" ht="15" customHeight="1">
      <c r="A256" s="62" t="s">
        <v>44</v>
      </c>
      <c r="B256" s="64" t="s">
        <v>120</v>
      </c>
      <c r="C256" s="64" t="s">
        <v>111</v>
      </c>
      <c r="D256" s="63" t="s">
        <v>119</v>
      </c>
      <c r="E256" s="64" t="s">
        <v>257</v>
      </c>
      <c r="F256" s="64" t="s">
        <v>1361</v>
      </c>
      <c r="G256" s="64" t="s">
        <v>1356</v>
      </c>
      <c r="H256" s="64" t="s">
        <v>257</v>
      </c>
      <c r="I256" s="64" t="s">
        <v>1356</v>
      </c>
      <c r="J256" s="64" t="s">
        <v>1356</v>
      </c>
      <c r="K256" s="65">
        <v>16</v>
      </c>
      <c r="L256" s="66" t="s">
        <v>4</v>
      </c>
    </row>
    <row r="257" spans="1:12" ht="15" customHeight="1">
      <c r="A257" s="62" t="s">
        <v>44</v>
      </c>
      <c r="B257" s="64" t="s">
        <v>154</v>
      </c>
      <c r="C257" s="64" t="s">
        <v>152</v>
      </c>
      <c r="D257" s="63" t="s">
        <v>153</v>
      </c>
      <c r="E257" s="64" t="s">
        <v>257</v>
      </c>
      <c r="F257" s="64" t="s">
        <v>1361</v>
      </c>
      <c r="G257" s="64" t="s">
        <v>1356</v>
      </c>
      <c r="H257" s="64" t="s">
        <v>257</v>
      </c>
      <c r="I257" s="64" t="s">
        <v>1356</v>
      </c>
      <c r="J257" s="64" t="s">
        <v>1356</v>
      </c>
      <c r="K257" s="65">
        <v>16</v>
      </c>
      <c r="L257" s="66" t="s">
        <v>4</v>
      </c>
    </row>
    <row r="258" spans="1:12" ht="15" customHeight="1">
      <c r="A258" s="62" t="s">
        <v>44</v>
      </c>
      <c r="B258" s="64" t="s">
        <v>156</v>
      </c>
      <c r="C258" s="64" t="s">
        <v>152</v>
      </c>
      <c r="D258" s="63" t="s">
        <v>155</v>
      </c>
      <c r="E258" s="64" t="s">
        <v>257</v>
      </c>
      <c r="F258" s="64" t="s">
        <v>1361</v>
      </c>
      <c r="G258" s="64" t="s">
        <v>1356</v>
      </c>
      <c r="H258" s="64" t="s">
        <v>257</v>
      </c>
      <c r="I258" s="64" t="s">
        <v>1356</v>
      </c>
      <c r="J258" s="64" t="s">
        <v>1356</v>
      </c>
      <c r="K258" s="65">
        <v>16</v>
      </c>
      <c r="L258" s="66" t="s">
        <v>4</v>
      </c>
    </row>
    <row r="259" spans="1:12" ht="15" customHeight="1">
      <c r="A259" s="62" t="s">
        <v>44</v>
      </c>
      <c r="B259" s="64" t="s">
        <v>158</v>
      </c>
      <c r="C259" s="64" t="s">
        <v>152</v>
      </c>
      <c r="D259" s="63" t="s">
        <v>157</v>
      </c>
      <c r="E259" s="64" t="s">
        <v>257</v>
      </c>
      <c r="F259" s="64" t="s">
        <v>1361</v>
      </c>
      <c r="G259" s="64" t="s">
        <v>1356</v>
      </c>
      <c r="H259" s="64" t="s">
        <v>257</v>
      </c>
      <c r="I259" s="64" t="s">
        <v>1356</v>
      </c>
      <c r="J259" s="64" t="s">
        <v>1356</v>
      </c>
      <c r="K259" s="65">
        <v>16</v>
      </c>
      <c r="L259" s="66" t="s">
        <v>4</v>
      </c>
    </row>
    <row r="260" spans="1:12" ht="15" customHeight="1">
      <c r="A260" s="62" t="s">
        <v>44</v>
      </c>
      <c r="B260" s="64" t="s">
        <v>281</v>
      </c>
      <c r="C260" s="64" t="s">
        <v>277</v>
      </c>
      <c r="D260" s="63" t="s">
        <v>280</v>
      </c>
      <c r="E260" s="64" t="s">
        <v>257</v>
      </c>
      <c r="F260" s="64" t="s">
        <v>1356</v>
      </c>
      <c r="G260" s="64" t="s">
        <v>1356</v>
      </c>
      <c r="H260" s="64" t="s">
        <v>257</v>
      </c>
      <c r="I260" s="64" t="s">
        <v>1356</v>
      </c>
      <c r="J260" s="64" t="s">
        <v>1361</v>
      </c>
      <c r="K260" s="65">
        <v>16</v>
      </c>
      <c r="L260" s="66" t="s">
        <v>4</v>
      </c>
    </row>
    <row r="261" spans="1:12" ht="15" customHeight="1">
      <c r="A261" s="62" t="s">
        <v>44</v>
      </c>
      <c r="B261" s="64" t="s">
        <v>296</v>
      </c>
      <c r="C261" s="64" t="s">
        <v>290</v>
      </c>
      <c r="D261" s="63" t="s">
        <v>295</v>
      </c>
      <c r="E261" s="64" t="s">
        <v>257</v>
      </c>
      <c r="F261" s="64" t="s">
        <v>1361</v>
      </c>
      <c r="G261" s="64" t="s">
        <v>1356</v>
      </c>
      <c r="H261" s="64" t="s">
        <v>257</v>
      </c>
      <c r="I261" s="64" t="s">
        <v>1356</v>
      </c>
      <c r="J261" s="64" t="s">
        <v>1356</v>
      </c>
      <c r="K261" s="65">
        <v>16</v>
      </c>
      <c r="L261" s="66" t="s">
        <v>4</v>
      </c>
    </row>
    <row r="262" spans="1:12" ht="15" customHeight="1">
      <c r="A262" s="62" t="s">
        <v>44</v>
      </c>
      <c r="B262" s="64" t="s">
        <v>373</v>
      </c>
      <c r="C262" s="64" t="s">
        <v>367</v>
      </c>
      <c r="D262" s="63" t="s">
        <v>372</v>
      </c>
      <c r="E262" s="64" t="s">
        <v>257</v>
      </c>
      <c r="F262" s="64" t="s">
        <v>1361</v>
      </c>
      <c r="G262" s="64" t="s">
        <v>1356</v>
      </c>
      <c r="H262" s="64" t="s">
        <v>257</v>
      </c>
      <c r="I262" s="64" t="s">
        <v>1356</v>
      </c>
      <c r="J262" s="64" t="s">
        <v>1356</v>
      </c>
      <c r="K262" s="65">
        <v>16</v>
      </c>
      <c r="L262" s="66" t="s">
        <v>4</v>
      </c>
    </row>
    <row r="263" spans="1:12" ht="15" customHeight="1">
      <c r="A263" s="62" t="s">
        <v>44</v>
      </c>
      <c r="B263" s="64" t="s">
        <v>405</v>
      </c>
      <c r="C263" s="64" t="s">
        <v>406</v>
      </c>
      <c r="D263" s="63" t="s">
        <v>404</v>
      </c>
      <c r="E263" s="64" t="s">
        <v>257</v>
      </c>
      <c r="F263" s="64" t="s">
        <v>245</v>
      </c>
      <c r="G263" s="64" t="s">
        <v>1356</v>
      </c>
      <c r="H263" s="64" t="s">
        <v>257</v>
      </c>
      <c r="I263" s="64" t="s">
        <v>1356</v>
      </c>
      <c r="J263" s="64" t="s">
        <v>245</v>
      </c>
      <c r="K263" s="65">
        <v>16</v>
      </c>
      <c r="L263" s="66" t="s">
        <v>4</v>
      </c>
    </row>
    <row r="264" spans="1:12" ht="15" customHeight="1">
      <c r="A264" s="62" t="s">
        <v>44</v>
      </c>
      <c r="B264" s="64" t="s">
        <v>418</v>
      </c>
      <c r="C264" s="64" t="s">
        <v>419</v>
      </c>
      <c r="D264" s="63" t="s">
        <v>417</v>
      </c>
      <c r="E264" s="64" t="s">
        <v>257</v>
      </c>
      <c r="F264" s="64" t="s">
        <v>1361</v>
      </c>
      <c r="G264" s="64" t="s">
        <v>1356</v>
      </c>
      <c r="H264" s="64" t="s">
        <v>257</v>
      </c>
      <c r="I264" s="64" t="s">
        <v>1356</v>
      </c>
      <c r="J264" s="64" t="s">
        <v>1356</v>
      </c>
      <c r="K264" s="65">
        <v>16</v>
      </c>
      <c r="L264" s="66" t="s">
        <v>4</v>
      </c>
    </row>
    <row r="265" spans="1:12" ht="15" customHeight="1">
      <c r="A265" s="62" t="s">
        <v>44</v>
      </c>
      <c r="B265" s="64" t="s">
        <v>441</v>
      </c>
      <c r="C265" s="64" t="s">
        <v>439</v>
      </c>
      <c r="D265" s="63" t="s">
        <v>440</v>
      </c>
      <c r="E265" s="64" t="s">
        <v>257</v>
      </c>
      <c r="F265" s="64" t="s">
        <v>1356</v>
      </c>
      <c r="G265" s="64" t="s">
        <v>1356</v>
      </c>
      <c r="H265" s="64" t="s">
        <v>257</v>
      </c>
      <c r="I265" s="64" t="s">
        <v>1361</v>
      </c>
      <c r="J265" s="64" t="s">
        <v>1356</v>
      </c>
      <c r="K265" s="65">
        <v>16</v>
      </c>
      <c r="L265" s="66" t="s">
        <v>4</v>
      </c>
    </row>
    <row r="266" spans="1:12" ht="15" customHeight="1">
      <c r="A266" s="62" t="s">
        <v>44</v>
      </c>
      <c r="B266" s="64" t="s">
        <v>499</v>
      </c>
      <c r="C266" s="64" t="s">
        <v>497</v>
      </c>
      <c r="D266" s="63" t="s">
        <v>498</v>
      </c>
      <c r="E266" s="64" t="s">
        <v>257</v>
      </c>
      <c r="F266" s="64" t="s">
        <v>1356</v>
      </c>
      <c r="G266" s="64" t="s">
        <v>1361</v>
      </c>
      <c r="H266" s="64" t="s">
        <v>257</v>
      </c>
      <c r="I266" s="64" t="s">
        <v>1356</v>
      </c>
      <c r="J266" s="64" t="s">
        <v>1356</v>
      </c>
      <c r="K266" s="65">
        <v>16</v>
      </c>
      <c r="L266" s="66" t="s">
        <v>4</v>
      </c>
    </row>
    <row r="267" spans="1:12" ht="15" customHeight="1">
      <c r="A267" s="62" t="s">
        <v>44</v>
      </c>
      <c r="B267" s="64" t="s">
        <v>507</v>
      </c>
      <c r="C267" s="64" t="s">
        <v>497</v>
      </c>
      <c r="D267" s="63" t="s">
        <v>506</v>
      </c>
      <c r="E267" s="64" t="s">
        <v>1361</v>
      </c>
      <c r="F267" s="64" t="s">
        <v>1356</v>
      </c>
      <c r="G267" s="64" t="s">
        <v>1356</v>
      </c>
      <c r="H267" s="64" t="s">
        <v>257</v>
      </c>
      <c r="I267" s="64" t="s">
        <v>1356</v>
      </c>
      <c r="J267" s="64" t="s">
        <v>257</v>
      </c>
      <c r="K267" s="65">
        <v>16</v>
      </c>
      <c r="L267" s="66" t="s">
        <v>4</v>
      </c>
    </row>
    <row r="268" spans="1:12" ht="15" customHeight="1">
      <c r="A268" s="62" t="s">
        <v>44</v>
      </c>
      <c r="B268" s="64" t="s">
        <v>564</v>
      </c>
      <c r="C268" s="64" t="s">
        <v>560</v>
      </c>
      <c r="D268" s="63" t="s">
        <v>563</v>
      </c>
      <c r="E268" s="64" t="s">
        <v>257</v>
      </c>
      <c r="F268" s="64" t="s">
        <v>1356</v>
      </c>
      <c r="G268" s="64" t="s">
        <v>1362</v>
      </c>
      <c r="H268" s="64" t="s">
        <v>1356</v>
      </c>
      <c r="I268" s="64" t="s">
        <v>1357</v>
      </c>
      <c r="J268" s="64" t="s">
        <v>1356</v>
      </c>
      <c r="K268" s="65">
        <v>16</v>
      </c>
      <c r="L268" s="66" t="s">
        <v>4</v>
      </c>
    </row>
    <row r="269" spans="1:12" ht="15" customHeight="1">
      <c r="A269" s="62" t="s">
        <v>44</v>
      </c>
      <c r="B269" s="64" t="s">
        <v>601</v>
      </c>
      <c r="C269" s="64" t="s">
        <v>602</v>
      </c>
      <c r="D269" s="63" t="s">
        <v>600</v>
      </c>
      <c r="E269" s="64" t="s">
        <v>257</v>
      </c>
      <c r="F269" s="64" t="s">
        <v>1361</v>
      </c>
      <c r="G269" s="64" t="s">
        <v>1356</v>
      </c>
      <c r="H269" s="64" t="s">
        <v>257</v>
      </c>
      <c r="I269" s="64" t="s">
        <v>1356</v>
      </c>
      <c r="J269" s="64" t="s">
        <v>1356</v>
      </c>
      <c r="K269" s="65">
        <v>16</v>
      </c>
      <c r="L269" s="66" t="s">
        <v>4</v>
      </c>
    </row>
    <row r="270" spans="1:12" ht="15" customHeight="1">
      <c r="A270" s="62" t="s">
        <v>44</v>
      </c>
      <c r="B270" s="64" t="s">
        <v>658</v>
      </c>
      <c r="C270" s="64" t="s">
        <v>656</v>
      </c>
      <c r="D270" s="63" t="s">
        <v>657</v>
      </c>
      <c r="E270" s="64" t="s">
        <v>257</v>
      </c>
      <c r="F270" s="64" t="s">
        <v>1361</v>
      </c>
      <c r="G270" s="64" t="s">
        <v>1356</v>
      </c>
      <c r="H270" s="64" t="s">
        <v>257</v>
      </c>
      <c r="I270" s="64" t="s">
        <v>1356</v>
      </c>
      <c r="J270" s="64" t="s">
        <v>1356</v>
      </c>
      <c r="K270" s="65">
        <v>16</v>
      </c>
      <c r="L270" s="66" t="s">
        <v>4</v>
      </c>
    </row>
    <row r="271" spans="1:12" ht="15" customHeight="1">
      <c r="A271" s="62" t="s">
        <v>44</v>
      </c>
      <c r="B271" s="64" t="s">
        <v>715</v>
      </c>
      <c r="C271" s="64" t="s">
        <v>711</v>
      </c>
      <c r="D271" s="63" t="s">
        <v>714</v>
      </c>
      <c r="E271" s="64" t="s">
        <v>257</v>
      </c>
      <c r="F271" s="64" t="s">
        <v>1361</v>
      </c>
      <c r="G271" s="64" t="s">
        <v>1356</v>
      </c>
      <c r="H271" s="64" t="s">
        <v>257</v>
      </c>
      <c r="I271" s="64" t="s">
        <v>1356</v>
      </c>
      <c r="J271" s="64" t="s">
        <v>1356</v>
      </c>
      <c r="K271" s="65">
        <v>16</v>
      </c>
      <c r="L271" s="66" t="s">
        <v>4</v>
      </c>
    </row>
    <row r="272" spans="1:12" ht="15" customHeight="1">
      <c r="A272" s="62" t="s">
        <v>44</v>
      </c>
      <c r="B272" s="64" t="s">
        <v>719</v>
      </c>
      <c r="C272" s="64" t="s">
        <v>711</v>
      </c>
      <c r="D272" s="63" t="s">
        <v>718</v>
      </c>
      <c r="E272" s="64" t="s">
        <v>257</v>
      </c>
      <c r="F272" s="64" t="s">
        <v>1362</v>
      </c>
      <c r="G272" s="64" t="s">
        <v>1356</v>
      </c>
      <c r="H272" s="64" t="s">
        <v>1357</v>
      </c>
      <c r="I272" s="64" t="s">
        <v>1356</v>
      </c>
      <c r="J272" s="64" t="s">
        <v>1356</v>
      </c>
      <c r="K272" s="65">
        <v>16</v>
      </c>
      <c r="L272" s="66" t="s">
        <v>4</v>
      </c>
    </row>
    <row r="273" spans="1:12" ht="15" customHeight="1">
      <c r="A273" s="62" t="s">
        <v>44</v>
      </c>
      <c r="B273" s="64" t="s">
        <v>787</v>
      </c>
      <c r="C273" s="64" t="s">
        <v>781</v>
      </c>
      <c r="D273" s="63" t="s">
        <v>786</v>
      </c>
      <c r="E273" s="64" t="s">
        <v>257</v>
      </c>
      <c r="F273" s="64" t="s">
        <v>1361</v>
      </c>
      <c r="G273" s="64" t="s">
        <v>1356</v>
      </c>
      <c r="H273" s="64" t="s">
        <v>257</v>
      </c>
      <c r="I273" s="64" t="s">
        <v>1356</v>
      </c>
      <c r="J273" s="64" t="s">
        <v>1356</v>
      </c>
      <c r="K273" s="65">
        <v>16</v>
      </c>
      <c r="L273" s="66" t="s">
        <v>4</v>
      </c>
    </row>
    <row r="274" spans="1:12" ht="15" customHeight="1">
      <c r="A274" s="62" t="s">
        <v>44</v>
      </c>
      <c r="B274" s="64" t="s">
        <v>806</v>
      </c>
      <c r="C274" s="64" t="s">
        <v>807</v>
      </c>
      <c r="D274" s="63" t="s">
        <v>805</v>
      </c>
      <c r="E274" s="64" t="s">
        <v>257</v>
      </c>
      <c r="F274" s="64" t="s">
        <v>245</v>
      </c>
      <c r="G274" s="64" t="s">
        <v>1356</v>
      </c>
      <c r="H274" s="64" t="s">
        <v>257</v>
      </c>
      <c r="I274" s="64" t="s">
        <v>1356</v>
      </c>
      <c r="J274" s="64" t="s">
        <v>245</v>
      </c>
      <c r="K274" s="65">
        <v>16</v>
      </c>
      <c r="L274" s="66" t="s">
        <v>4</v>
      </c>
    </row>
    <row r="275" spans="1:12" ht="15" customHeight="1">
      <c r="A275" s="62" t="s">
        <v>44</v>
      </c>
      <c r="B275" s="64" t="s">
        <v>861</v>
      </c>
      <c r="C275" s="64" t="s">
        <v>851</v>
      </c>
      <c r="D275" s="63" t="s">
        <v>860</v>
      </c>
      <c r="E275" s="64" t="s">
        <v>257</v>
      </c>
      <c r="F275" s="64" t="s">
        <v>1357</v>
      </c>
      <c r="G275" s="64" t="s">
        <v>1356</v>
      </c>
      <c r="H275" s="64" t="s">
        <v>1361</v>
      </c>
      <c r="I275" s="64" t="s">
        <v>1363</v>
      </c>
      <c r="J275" s="64" t="s">
        <v>1356</v>
      </c>
      <c r="K275" s="65">
        <v>16</v>
      </c>
      <c r="L275" s="66" t="s">
        <v>4</v>
      </c>
    </row>
    <row r="276" spans="1:12" ht="15" customHeight="1">
      <c r="A276" s="62" t="s">
        <v>44</v>
      </c>
      <c r="B276" s="64" t="s">
        <v>866</v>
      </c>
      <c r="C276" s="64" t="s">
        <v>864</v>
      </c>
      <c r="D276" s="63" t="s">
        <v>865</v>
      </c>
      <c r="E276" s="64" t="s">
        <v>257</v>
      </c>
      <c r="F276" s="64" t="s">
        <v>1356</v>
      </c>
      <c r="G276" s="64" t="s">
        <v>1356</v>
      </c>
      <c r="H276" s="64" t="s">
        <v>1357</v>
      </c>
      <c r="I276" s="64" t="s">
        <v>1362</v>
      </c>
      <c r="J276" s="64" t="s">
        <v>1356</v>
      </c>
      <c r="K276" s="65">
        <v>16</v>
      </c>
      <c r="L276" s="66" t="s">
        <v>4</v>
      </c>
    </row>
    <row r="277" spans="1:12" ht="15" customHeight="1">
      <c r="A277" s="62" t="s">
        <v>44</v>
      </c>
      <c r="B277" s="64" t="s">
        <v>876</v>
      </c>
      <c r="C277" s="64" t="s">
        <v>877</v>
      </c>
      <c r="D277" s="63" t="s">
        <v>875</v>
      </c>
      <c r="E277" s="64" t="s">
        <v>257</v>
      </c>
      <c r="F277" s="64" t="s">
        <v>1361</v>
      </c>
      <c r="G277" s="64" t="s">
        <v>1356</v>
      </c>
      <c r="H277" s="64" t="s">
        <v>257</v>
      </c>
      <c r="I277" s="64" t="s">
        <v>1356</v>
      </c>
      <c r="J277" s="64" t="s">
        <v>1356</v>
      </c>
      <c r="K277" s="65">
        <v>16</v>
      </c>
      <c r="L277" s="66" t="s">
        <v>4</v>
      </c>
    </row>
    <row r="278" spans="1:12" ht="15" customHeight="1">
      <c r="A278" s="62" t="s">
        <v>44</v>
      </c>
      <c r="B278" s="64" t="s">
        <v>1007</v>
      </c>
      <c r="C278" s="64" t="s">
        <v>997</v>
      </c>
      <c r="D278" s="63" t="s">
        <v>1006</v>
      </c>
      <c r="E278" s="64" t="s">
        <v>257</v>
      </c>
      <c r="F278" s="64" t="s">
        <v>1356</v>
      </c>
      <c r="G278" s="64" t="s">
        <v>1356</v>
      </c>
      <c r="H278" s="64" t="s">
        <v>257</v>
      </c>
      <c r="I278" s="64" t="s">
        <v>1361</v>
      </c>
      <c r="J278" s="64" t="s">
        <v>1356</v>
      </c>
      <c r="K278" s="65">
        <v>16</v>
      </c>
      <c r="L278" s="66" t="s">
        <v>4</v>
      </c>
    </row>
    <row r="279" spans="1:12" ht="15" customHeight="1">
      <c r="A279" s="62" t="s">
        <v>44</v>
      </c>
      <c r="B279" s="64" t="s">
        <v>1057</v>
      </c>
      <c r="C279" s="64" t="s">
        <v>1047</v>
      </c>
      <c r="D279" s="63" t="s">
        <v>1056</v>
      </c>
      <c r="E279" s="64" t="s">
        <v>257</v>
      </c>
      <c r="F279" s="64" t="s">
        <v>1361</v>
      </c>
      <c r="G279" s="64" t="s">
        <v>1356</v>
      </c>
      <c r="H279" s="64" t="s">
        <v>257</v>
      </c>
      <c r="I279" s="64" t="s">
        <v>1356</v>
      </c>
      <c r="J279" s="64" t="s">
        <v>1356</v>
      </c>
      <c r="K279" s="65">
        <v>16</v>
      </c>
      <c r="L279" s="66" t="s">
        <v>4</v>
      </c>
    </row>
    <row r="280" spans="1:12" ht="15" customHeight="1">
      <c r="A280" s="62" t="s">
        <v>44</v>
      </c>
      <c r="B280" s="64" t="s">
        <v>1248</v>
      </c>
      <c r="C280" s="64" t="s">
        <v>1244</v>
      </c>
      <c r="D280" s="63" t="s">
        <v>1247</v>
      </c>
      <c r="E280" s="64" t="s">
        <v>257</v>
      </c>
      <c r="F280" s="64" t="s">
        <v>245</v>
      </c>
      <c r="G280" s="64" t="s">
        <v>1356</v>
      </c>
      <c r="H280" s="64" t="s">
        <v>257</v>
      </c>
      <c r="I280" s="64" t="s">
        <v>245</v>
      </c>
      <c r="J280" s="64" t="s">
        <v>1356</v>
      </c>
      <c r="K280" s="65">
        <v>16</v>
      </c>
      <c r="L280" s="66" t="s">
        <v>4</v>
      </c>
    </row>
    <row r="281" spans="1:12" ht="15" customHeight="1" thickBot="1">
      <c r="A281" s="77" t="s">
        <v>44</v>
      </c>
      <c r="B281" s="71" t="s">
        <v>1337</v>
      </c>
      <c r="C281" s="71" t="s">
        <v>1338</v>
      </c>
      <c r="D281" s="72" t="s">
        <v>1336</v>
      </c>
      <c r="E281" s="71" t="s">
        <v>257</v>
      </c>
      <c r="F281" s="71" t="s">
        <v>1361</v>
      </c>
      <c r="G281" s="71" t="s">
        <v>1356</v>
      </c>
      <c r="H281" s="71" t="s">
        <v>257</v>
      </c>
      <c r="I281" s="71" t="s">
        <v>1356</v>
      </c>
      <c r="J281" s="71" t="s">
        <v>1356</v>
      </c>
      <c r="K281" s="73">
        <v>16</v>
      </c>
      <c r="L281" s="78" t="s">
        <v>4</v>
      </c>
    </row>
    <row r="282" spans="1:12" ht="15" customHeight="1">
      <c r="A282" s="62" t="s">
        <v>58</v>
      </c>
      <c r="B282" s="64" t="s">
        <v>60</v>
      </c>
      <c r="C282" s="64" t="s">
        <v>52</v>
      </c>
      <c r="D282" s="63" t="s">
        <v>59</v>
      </c>
      <c r="E282" s="64" t="s">
        <v>257</v>
      </c>
      <c r="F282" s="64" t="s">
        <v>245</v>
      </c>
      <c r="G282" s="64" t="s">
        <v>1356</v>
      </c>
      <c r="H282" s="64" t="s">
        <v>257</v>
      </c>
      <c r="I282" s="64" t="s">
        <v>1356</v>
      </c>
      <c r="J282" s="64" t="s">
        <v>1356</v>
      </c>
      <c r="K282" s="65">
        <v>15</v>
      </c>
      <c r="L282" s="66" t="s">
        <v>8</v>
      </c>
    </row>
    <row r="283" spans="1:12" ht="15" customHeight="1">
      <c r="A283" s="62" t="s">
        <v>58</v>
      </c>
      <c r="B283" s="64" t="s">
        <v>101</v>
      </c>
      <c r="C283" s="64" t="s">
        <v>96</v>
      </c>
      <c r="D283" s="63" t="s">
        <v>100</v>
      </c>
      <c r="E283" s="64" t="s">
        <v>1362</v>
      </c>
      <c r="F283" s="64" t="s">
        <v>245</v>
      </c>
      <c r="G283" s="64" t="s">
        <v>1356</v>
      </c>
      <c r="H283" s="64" t="s">
        <v>257</v>
      </c>
      <c r="I283" s="64" t="s">
        <v>1361</v>
      </c>
      <c r="J283" s="64" t="s">
        <v>1356</v>
      </c>
      <c r="K283" s="65">
        <v>15</v>
      </c>
      <c r="L283" s="66" t="s">
        <v>8</v>
      </c>
    </row>
    <row r="284" spans="1:12" ht="15" customHeight="1">
      <c r="A284" s="62" t="s">
        <v>58</v>
      </c>
      <c r="B284" s="64" t="s">
        <v>105</v>
      </c>
      <c r="C284" s="64" t="s">
        <v>96</v>
      </c>
      <c r="D284" s="63" t="s">
        <v>104</v>
      </c>
      <c r="E284" s="64" t="s">
        <v>257</v>
      </c>
      <c r="F284" s="64" t="s">
        <v>245</v>
      </c>
      <c r="G284" s="64" t="s">
        <v>1356</v>
      </c>
      <c r="H284" s="64" t="s">
        <v>257</v>
      </c>
      <c r="I284" s="64" t="s">
        <v>1356</v>
      </c>
      <c r="J284" s="64" t="s">
        <v>1356</v>
      </c>
      <c r="K284" s="65">
        <v>15</v>
      </c>
      <c r="L284" s="66" t="s">
        <v>8</v>
      </c>
    </row>
    <row r="285" spans="1:12" ht="15" customHeight="1">
      <c r="A285" s="62" t="s">
        <v>58</v>
      </c>
      <c r="B285" s="64" t="s">
        <v>115</v>
      </c>
      <c r="C285" s="64" t="s">
        <v>111</v>
      </c>
      <c r="D285" s="63" t="s">
        <v>114</v>
      </c>
      <c r="E285" s="64" t="s">
        <v>257</v>
      </c>
      <c r="F285" s="64" t="s">
        <v>1356</v>
      </c>
      <c r="G285" s="64" t="s">
        <v>1356</v>
      </c>
      <c r="H285" s="64" t="s">
        <v>257</v>
      </c>
      <c r="I285" s="64" t="s">
        <v>1356</v>
      </c>
      <c r="J285" s="64" t="s">
        <v>245</v>
      </c>
      <c r="K285" s="65">
        <v>15</v>
      </c>
      <c r="L285" s="66" t="s">
        <v>8</v>
      </c>
    </row>
    <row r="286" spans="1:12" ht="15" customHeight="1">
      <c r="A286" s="62" t="s">
        <v>58</v>
      </c>
      <c r="B286" s="64" t="s">
        <v>162</v>
      </c>
      <c r="C286" s="64" t="s">
        <v>152</v>
      </c>
      <c r="D286" s="63" t="s">
        <v>161</v>
      </c>
      <c r="E286" s="64" t="s">
        <v>257</v>
      </c>
      <c r="F286" s="64" t="s">
        <v>245</v>
      </c>
      <c r="G286" s="64" t="s">
        <v>1356</v>
      </c>
      <c r="H286" s="64" t="s">
        <v>257</v>
      </c>
      <c r="I286" s="64" t="s">
        <v>1356</v>
      </c>
      <c r="J286" s="64" t="s">
        <v>1356</v>
      </c>
      <c r="K286" s="65">
        <v>15</v>
      </c>
      <c r="L286" s="66" t="s">
        <v>8</v>
      </c>
    </row>
    <row r="287" spans="1:12" ht="15" customHeight="1">
      <c r="A287" s="62" t="s">
        <v>58</v>
      </c>
      <c r="B287" s="64" t="s">
        <v>285</v>
      </c>
      <c r="C287" s="64" t="s">
        <v>277</v>
      </c>
      <c r="D287" s="63" t="s">
        <v>284</v>
      </c>
      <c r="E287" s="64" t="s">
        <v>257</v>
      </c>
      <c r="F287" s="64" t="s">
        <v>1361</v>
      </c>
      <c r="G287" s="64" t="s">
        <v>1356</v>
      </c>
      <c r="H287" s="64" t="s">
        <v>1361</v>
      </c>
      <c r="I287" s="64" t="s">
        <v>1356</v>
      </c>
      <c r="J287" s="64" t="s">
        <v>1357</v>
      </c>
      <c r="K287" s="65">
        <v>15</v>
      </c>
      <c r="L287" s="66" t="s">
        <v>8</v>
      </c>
    </row>
    <row r="288" spans="1:12" ht="15" customHeight="1">
      <c r="A288" s="62" t="s">
        <v>58</v>
      </c>
      <c r="B288" s="64" t="s">
        <v>294</v>
      </c>
      <c r="C288" s="64" t="s">
        <v>290</v>
      </c>
      <c r="D288" s="63" t="s">
        <v>293</v>
      </c>
      <c r="E288" s="64" t="s">
        <v>257</v>
      </c>
      <c r="F288" s="64" t="s">
        <v>245</v>
      </c>
      <c r="G288" s="64" t="s">
        <v>1356</v>
      </c>
      <c r="H288" s="64" t="s">
        <v>257</v>
      </c>
      <c r="I288" s="64" t="s">
        <v>1356</v>
      </c>
      <c r="J288" s="64" t="s">
        <v>1356</v>
      </c>
      <c r="K288" s="65">
        <v>15</v>
      </c>
      <c r="L288" s="66" t="s">
        <v>8</v>
      </c>
    </row>
    <row r="289" spans="1:12" ht="15" customHeight="1">
      <c r="A289" s="62" t="s">
        <v>58</v>
      </c>
      <c r="B289" s="64" t="s">
        <v>302</v>
      </c>
      <c r="C289" s="64" t="s">
        <v>303</v>
      </c>
      <c r="D289" s="63" t="s">
        <v>301</v>
      </c>
      <c r="E289" s="64" t="s">
        <v>257</v>
      </c>
      <c r="F289" s="64" t="s">
        <v>1356</v>
      </c>
      <c r="G289" s="64" t="s">
        <v>1356</v>
      </c>
      <c r="H289" s="64" t="s">
        <v>257</v>
      </c>
      <c r="I289" s="64" t="s">
        <v>245</v>
      </c>
      <c r="J289" s="64" t="s">
        <v>1356</v>
      </c>
      <c r="K289" s="65">
        <v>15</v>
      </c>
      <c r="L289" s="66" t="s">
        <v>8</v>
      </c>
    </row>
    <row r="290" spans="1:12" ht="15" customHeight="1">
      <c r="A290" s="62" t="s">
        <v>58</v>
      </c>
      <c r="B290" s="64" t="s">
        <v>320</v>
      </c>
      <c r="C290" s="64" t="s">
        <v>316</v>
      </c>
      <c r="D290" s="63" t="s">
        <v>319</v>
      </c>
      <c r="E290" s="64" t="s">
        <v>257</v>
      </c>
      <c r="F290" s="64" t="s">
        <v>245</v>
      </c>
      <c r="G290" s="64" t="s">
        <v>1356</v>
      </c>
      <c r="H290" s="64" t="s">
        <v>257</v>
      </c>
      <c r="I290" s="64" t="s">
        <v>1356</v>
      </c>
      <c r="J290" s="64" t="s">
        <v>1356</v>
      </c>
      <c r="K290" s="65">
        <v>15</v>
      </c>
      <c r="L290" s="66" t="s">
        <v>8</v>
      </c>
    </row>
    <row r="291" spans="1:12" ht="15" customHeight="1">
      <c r="A291" s="62" t="s">
        <v>58</v>
      </c>
      <c r="B291" s="64" t="s">
        <v>447</v>
      </c>
      <c r="C291" s="64" t="s">
        <v>439</v>
      </c>
      <c r="D291" s="63" t="s">
        <v>446</v>
      </c>
      <c r="E291" s="64" t="s">
        <v>257</v>
      </c>
      <c r="F291" s="64" t="s">
        <v>245</v>
      </c>
      <c r="G291" s="64" t="s">
        <v>1356</v>
      </c>
      <c r="H291" s="64" t="s">
        <v>257</v>
      </c>
      <c r="I291" s="64" t="s">
        <v>1356</v>
      </c>
      <c r="J291" s="64" t="s">
        <v>1356</v>
      </c>
      <c r="K291" s="65">
        <v>15</v>
      </c>
      <c r="L291" s="66" t="s">
        <v>8</v>
      </c>
    </row>
    <row r="292" spans="1:12" ht="15" customHeight="1">
      <c r="A292" s="62" t="s">
        <v>58</v>
      </c>
      <c r="B292" s="64" t="s">
        <v>549</v>
      </c>
      <c r="C292" s="64" t="s">
        <v>547</v>
      </c>
      <c r="D292" s="63" t="s">
        <v>548</v>
      </c>
      <c r="E292" s="64" t="s">
        <v>1362</v>
      </c>
      <c r="F292" s="64" t="s">
        <v>1356</v>
      </c>
      <c r="G292" s="64" t="s">
        <v>1356</v>
      </c>
      <c r="H292" s="64" t="s">
        <v>257</v>
      </c>
      <c r="I292" s="64" t="s">
        <v>1363</v>
      </c>
      <c r="J292" s="64" t="s">
        <v>1356</v>
      </c>
      <c r="K292" s="65">
        <v>15</v>
      </c>
      <c r="L292" s="66" t="s">
        <v>8</v>
      </c>
    </row>
    <row r="293" spans="1:12" ht="15" customHeight="1">
      <c r="A293" s="62" t="s">
        <v>58</v>
      </c>
      <c r="B293" s="64" t="s">
        <v>660</v>
      </c>
      <c r="C293" s="64" t="s">
        <v>656</v>
      </c>
      <c r="D293" s="63" t="s">
        <v>659</v>
      </c>
      <c r="E293" s="64" t="s">
        <v>257</v>
      </c>
      <c r="F293" s="64" t="s">
        <v>1356</v>
      </c>
      <c r="G293" s="64" t="s">
        <v>245</v>
      </c>
      <c r="H293" s="64" t="s">
        <v>257</v>
      </c>
      <c r="I293" s="64" t="s">
        <v>1356</v>
      </c>
      <c r="J293" s="64" t="s">
        <v>1356</v>
      </c>
      <c r="K293" s="65">
        <v>15</v>
      </c>
      <c r="L293" s="66" t="s">
        <v>8</v>
      </c>
    </row>
    <row r="294" spans="1:12" ht="15" customHeight="1">
      <c r="A294" s="62" t="s">
        <v>58</v>
      </c>
      <c r="B294" s="64" t="s">
        <v>735</v>
      </c>
      <c r="C294" s="64" t="s">
        <v>731</v>
      </c>
      <c r="D294" s="63" t="s">
        <v>734</v>
      </c>
      <c r="E294" s="64" t="s">
        <v>257</v>
      </c>
      <c r="F294" s="64" t="s">
        <v>1356</v>
      </c>
      <c r="G294" s="64" t="s">
        <v>1356</v>
      </c>
      <c r="H294" s="64" t="s">
        <v>257</v>
      </c>
      <c r="I294" s="64" t="s">
        <v>1356</v>
      </c>
      <c r="J294" s="64" t="s">
        <v>245</v>
      </c>
      <c r="K294" s="65">
        <v>15</v>
      </c>
      <c r="L294" s="66" t="s">
        <v>8</v>
      </c>
    </row>
    <row r="295" spans="1:12" ht="15" customHeight="1">
      <c r="A295" s="62" t="s">
        <v>58</v>
      </c>
      <c r="B295" s="64" t="s">
        <v>750</v>
      </c>
      <c r="C295" s="64" t="s">
        <v>744</v>
      </c>
      <c r="D295" s="63" t="s">
        <v>749</v>
      </c>
      <c r="E295" s="64" t="s">
        <v>257</v>
      </c>
      <c r="F295" s="64" t="s">
        <v>1356</v>
      </c>
      <c r="G295" s="64" t="s">
        <v>1356</v>
      </c>
      <c r="H295" s="64" t="s">
        <v>257</v>
      </c>
      <c r="I295" s="64" t="s">
        <v>1356</v>
      </c>
      <c r="J295" s="64" t="s">
        <v>245</v>
      </c>
      <c r="K295" s="65">
        <v>15</v>
      </c>
      <c r="L295" s="66" t="s">
        <v>8</v>
      </c>
    </row>
    <row r="296" spans="1:12" ht="15" customHeight="1">
      <c r="A296" s="62" t="s">
        <v>58</v>
      </c>
      <c r="B296" s="64" t="s">
        <v>789</v>
      </c>
      <c r="C296" s="64" t="s">
        <v>781</v>
      </c>
      <c r="D296" s="63" t="s">
        <v>788</v>
      </c>
      <c r="E296" s="64" t="s">
        <v>257</v>
      </c>
      <c r="F296" s="64" t="s">
        <v>245</v>
      </c>
      <c r="G296" s="64" t="s">
        <v>1356</v>
      </c>
      <c r="H296" s="64" t="s">
        <v>257</v>
      </c>
      <c r="I296" s="64" t="s">
        <v>1356</v>
      </c>
      <c r="J296" s="64" t="s">
        <v>1356</v>
      </c>
      <c r="K296" s="65">
        <v>15</v>
      </c>
      <c r="L296" s="66" t="s">
        <v>8</v>
      </c>
    </row>
    <row r="297" spans="1:12" ht="15" customHeight="1">
      <c r="A297" s="62" t="s">
        <v>58</v>
      </c>
      <c r="B297" s="64" t="s">
        <v>853</v>
      </c>
      <c r="C297" s="64" t="s">
        <v>851</v>
      </c>
      <c r="D297" s="63" t="s">
        <v>852</v>
      </c>
      <c r="E297" s="64" t="s">
        <v>1359</v>
      </c>
      <c r="F297" s="64" t="s">
        <v>1361</v>
      </c>
      <c r="G297" s="64" t="s">
        <v>1356</v>
      </c>
      <c r="H297" s="64" t="s">
        <v>257</v>
      </c>
      <c r="I297" s="64" t="s">
        <v>1356</v>
      </c>
      <c r="J297" s="64" t="s">
        <v>1356</v>
      </c>
      <c r="K297" s="65">
        <v>15</v>
      </c>
      <c r="L297" s="66" t="s">
        <v>8</v>
      </c>
    </row>
    <row r="298" spans="1:12" ht="15" customHeight="1">
      <c r="A298" s="62" t="s">
        <v>58</v>
      </c>
      <c r="B298" s="64" t="s">
        <v>857</v>
      </c>
      <c r="C298" s="64" t="s">
        <v>851</v>
      </c>
      <c r="D298" s="63" t="s">
        <v>856</v>
      </c>
      <c r="E298" s="64" t="s">
        <v>257</v>
      </c>
      <c r="F298" s="64" t="s">
        <v>245</v>
      </c>
      <c r="G298" s="64" t="s">
        <v>1356</v>
      </c>
      <c r="H298" s="64" t="s">
        <v>257</v>
      </c>
      <c r="I298" s="64" t="s">
        <v>1356</v>
      </c>
      <c r="J298" s="64" t="s">
        <v>1356</v>
      </c>
      <c r="K298" s="65">
        <v>15</v>
      </c>
      <c r="L298" s="66" t="s">
        <v>8</v>
      </c>
    </row>
    <row r="299" spans="1:12" ht="15" customHeight="1">
      <c r="A299" s="62" t="s">
        <v>58</v>
      </c>
      <c r="B299" s="64" t="s">
        <v>874</v>
      </c>
      <c r="C299" s="64" t="s">
        <v>864</v>
      </c>
      <c r="D299" s="63" t="s">
        <v>873</v>
      </c>
      <c r="E299" s="64" t="s">
        <v>257</v>
      </c>
      <c r="F299" s="64" t="s">
        <v>245</v>
      </c>
      <c r="G299" s="64" t="s">
        <v>1356</v>
      </c>
      <c r="H299" s="64" t="s">
        <v>257</v>
      </c>
      <c r="I299" s="64" t="s">
        <v>1356</v>
      </c>
      <c r="J299" s="64" t="s">
        <v>1356</v>
      </c>
      <c r="K299" s="65">
        <v>15</v>
      </c>
      <c r="L299" s="66" t="s">
        <v>8</v>
      </c>
    </row>
    <row r="300" spans="1:12" ht="15" customHeight="1">
      <c r="A300" s="62" t="s">
        <v>58</v>
      </c>
      <c r="B300" s="64" t="s">
        <v>900</v>
      </c>
      <c r="C300" s="64" t="s">
        <v>901</v>
      </c>
      <c r="D300" s="63" t="s">
        <v>899</v>
      </c>
      <c r="E300" s="64" t="s">
        <v>257</v>
      </c>
      <c r="F300" s="64" t="s">
        <v>245</v>
      </c>
      <c r="G300" s="64" t="s">
        <v>1356</v>
      </c>
      <c r="H300" s="64" t="s">
        <v>257</v>
      </c>
      <c r="I300" s="64" t="s">
        <v>1356</v>
      </c>
      <c r="J300" s="64" t="s">
        <v>1356</v>
      </c>
      <c r="K300" s="65">
        <v>15</v>
      </c>
      <c r="L300" s="66" t="s">
        <v>8</v>
      </c>
    </row>
    <row r="301" spans="1:12" ht="15" customHeight="1">
      <c r="A301" s="62" t="s">
        <v>58</v>
      </c>
      <c r="B301" s="64" t="s">
        <v>950</v>
      </c>
      <c r="C301" s="64" t="s">
        <v>940</v>
      </c>
      <c r="D301" s="63" t="s">
        <v>949</v>
      </c>
      <c r="E301" s="64" t="s">
        <v>257</v>
      </c>
      <c r="F301" s="64" t="s">
        <v>1356</v>
      </c>
      <c r="G301" s="64" t="s">
        <v>1356</v>
      </c>
      <c r="H301" s="64" t="s">
        <v>257</v>
      </c>
      <c r="I301" s="64" t="s">
        <v>1356</v>
      </c>
      <c r="J301" s="64" t="s">
        <v>245</v>
      </c>
      <c r="K301" s="65">
        <v>15</v>
      </c>
      <c r="L301" s="66" t="s">
        <v>8</v>
      </c>
    </row>
    <row r="302" spans="1:12" ht="15" customHeight="1">
      <c r="A302" s="62" t="s">
        <v>58</v>
      </c>
      <c r="B302" s="64" t="s">
        <v>959</v>
      </c>
      <c r="C302" s="64" t="s">
        <v>953</v>
      </c>
      <c r="D302" s="63" t="s">
        <v>958</v>
      </c>
      <c r="E302" s="64" t="s">
        <v>257</v>
      </c>
      <c r="F302" s="64" t="s">
        <v>1356</v>
      </c>
      <c r="G302" s="64" t="s">
        <v>1356</v>
      </c>
      <c r="H302" s="64" t="s">
        <v>257</v>
      </c>
      <c r="I302" s="64" t="s">
        <v>245</v>
      </c>
      <c r="J302" s="64" t="s">
        <v>1356</v>
      </c>
      <c r="K302" s="65">
        <v>15</v>
      </c>
      <c r="L302" s="66" t="s">
        <v>8</v>
      </c>
    </row>
    <row r="303" spans="1:12" ht="15" customHeight="1">
      <c r="A303" s="62" t="s">
        <v>58</v>
      </c>
      <c r="B303" s="64" t="s">
        <v>978</v>
      </c>
      <c r="C303" s="64" t="s">
        <v>979</v>
      </c>
      <c r="D303" s="63" t="s">
        <v>977</v>
      </c>
      <c r="E303" s="64" t="s">
        <v>257</v>
      </c>
      <c r="F303" s="64" t="s">
        <v>245</v>
      </c>
      <c r="G303" s="64" t="s">
        <v>1356</v>
      </c>
      <c r="H303" s="64" t="s">
        <v>257</v>
      </c>
      <c r="I303" s="64" t="s">
        <v>1356</v>
      </c>
      <c r="J303" s="64" t="s">
        <v>1356</v>
      </c>
      <c r="K303" s="65">
        <v>15</v>
      </c>
      <c r="L303" s="66" t="s">
        <v>8</v>
      </c>
    </row>
    <row r="304" spans="1:12" ht="15" customHeight="1">
      <c r="A304" s="62" t="s">
        <v>58</v>
      </c>
      <c r="B304" s="64" t="s">
        <v>989</v>
      </c>
      <c r="C304" s="64" t="s">
        <v>979</v>
      </c>
      <c r="D304" s="63" t="s">
        <v>988</v>
      </c>
      <c r="E304" s="64" t="s">
        <v>257</v>
      </c>
      <c r="F304" s="64" t="s">
        <v>1356</v>
      </c>
      <c r="G304" s="64" t="s">
        <v>1356</v>
      </c>
      <c r="H304" s="64" t="s">
        <v>257</v>
      </c>
      <c r="I304" s="64" t="s">
        <v>245</v>
      </c>
      <c r="J304" s="64" t="s">
        <v>1356</v>
      </c>
      <c r="K304" s="65">
        <v>15</v>
      </c>
      <c r="L304" s="66" t="s">
        <v>8</v>
      </c>
    </row>
    <row r="305" spans="1:12" ht="15" customHeight="1">
      <c r="A305" s="62" t="s">
        <v>58</v>
      </c>
      <c r="B305" s="64" t="s">
        <v>1042</v>
      </c>
      <c r="C305" s="64" t="s">
        <v>1034</v>
      </c>
      <c r="D305" s="63" t="s">
        <v>1041</v>
      </c>
      <c r="E305" s="64" t="s">
        <v>257</v>
      </c>
      <c r="F305" s="64" t="s">
        <v>245</v>
      </c>
      <c r="G305" s="64" t="s">
        <v>1356</v>
      </c>
      <c r="H305" s="64" t="s">
        <v>257</v>
      </c>
      <c r="I305" s="64" t="s">
        <v>1356</v>
      </c>
      <c r="J305" s="64" t="s">
        <v>1356</v>
      </c>
      <c r="K305" s="65">
        <v>15</v>
      </c>
      <c r="L305" s="66" t="s">
        <v>8</v>
      </c>
    </row>
    <row r="306" spans="1:12" ht="15" customHeight="1">
      <c r="A306" s="62" t="s">
        <v>58</v>
      </c>
      <c r="B306" s="64" t="s">
        <v>1093</v>
      </c>
      <c r="C306" s="64" t="s">
        <v>1087</v>
      </c>
      <c r="D306" s="63" t="s">
        <v>1092</v>
      </c>
      <c r="E306" s="64" t="s">
        <v>1362</v>
      </c>
      <c r="F306" s="64" t="s">
        <v>1363</v>
      </c>
      <c r="G306" s="64" t="s">
        <v>1356</v>
      </c>
      <c r="H306" s="64" t="s">
        <v>257</v>
      </c>
      <c r="I306" s="64" t="s">
        <v>1356</v>
      </c>
      <c r="J306" s="64" t="s">
        <v>1356</v>
      </c>
      <c r="K306" s="65">
        <v>15</v>
      </c>
      <c r="L306" s="66" t="s">
        <v>8</v>
      </c>
    </row>
    <row r="307" spans="1:12" ht="15" customHeight="1">
      <c r="A307" s="62" t="s">
        <v>58</v>
      </c>
      <c r="B307" s="64" t="s">
        <v>1110</v>
      </c>
      <c r="C307" s="64" t="s">
        <v>1100</v>
      </c>
      <c r="D307" s="63" t="s">
        <v>1109</v>
      </c>
      <c r="E307" s="64" t="s">
        <v>257</v>
      </c>
      <c r="F307" s="64" t="s">
        <v>245</v>
      </c>
      <c r="G307" s="64" t="s">
        <v>1356</v>
      </c>
      <c r="H307" s="64" t="s">
        <v>257</v>
      </c>
      <c r="I307" s="64" t="s">
        <v>1356</v>
      </c>
      <c r="J307" s="64" t="s">
        <v>1356</v>
      </c>
      <c r="K307" s="65">
        <v>15</v>
      </c>
      <c r="L307" s="66" t="s">
        <v>8</v>
      </c>
    </row>
    <row r="308" spans="1:12" ht="15" customHeight="1">
      <c r="A308" s="62" t="s">
        <v>58</v>
      </c>
      <c r="B308" s="64" t="s">
        <v>1141</v>
      </c>
      <c r="C308" s="64" t="s">
        <v>1139</v>
      </c>
      <c r="D308" s="63" t="s">
        <v>1140</v>
      </c>
      <c r="E308" s="64" t="s">
        <v>257</v>
      </c>
      <c r="F308" s="64" t="s">
        <v>1356</v>
      </c>
      <c r="G308" s="64" t="s">
        <v>1356</v>
      </c>
      <c r="H308" s="64" t="s">
        <v>257</v>
      </c>
      <c r="I308" s="64" t="s">
        <v>245</v>
      </c>
      <c r="J308" s="64" t="s">
        <v>1356</v>
      </c>
      <c r="K308" s="65">
        <v>15</v>
      </c>
      <c r="L308" s="66" t="s">
        <v>8</v>
      </c>
    </row>
    <row r="309" spans="1:12" ht="15" customHeight="1">
      <c r="A309" s="62" t="s">
        <v>58</v>
      </c>
      <c r="B309" s="64" t="s">
        <v>1195</v>
      </c>
      <c r="C309" s="64" t="s">
        <v>1191</v>
      </c>
      <c r="D309" s="63" t="s">
        <v>1194</v>
      </c>
      <c r="E309" s="64" t="s">
        <v>257</v>
      </c>
      <c r="F309" s="64" t="s">
        <v>245</v>
      </c>
      <c r="G309" s="64" t="s">
        <v>1356</v>
      </c>
      <c r="H309" s="64" t="s">
        <v>257</v>
      </c>
      <c r="I309" s="64" t="s">
        <v>1356</v>
      </c>
      <c r="J309" s="64" t="s">
        <v>1356</v>
      </c>
      <c r="K309" s="65">
        <v>15</v>
      </c>
      <c r="L309" s="66" t="s">
        <v>8</v>
      </c>
    </row>
    <row r="310" spans="1:12" ht="15" customHeight="1">
      <c r="A310" s="62" t="s">
        <v>58</v>
      </c>
      <c r="B310" s="64" t="s">
        <v>1213</v>
      </c>
      <c r="C310" s="64" t="s">
        <v>1209</v>
      </c>
      <c r="D310" s="63" t="s">
        <v>1212</v>
      </c>
      <c r="E310" s="64" t="s">
        <v>257</v>
      </c>
      <c r="F310" s="64" t="s">
        <v>245</v>
      </c>
      <c r="G310" s="64" t="s">
        <v>1356</v>
      </c>
      <c r="H310" s="64" t="s">
        <v>257</v>
      </c>
      <c r="I310" s="64" t="s">
        <v>1356</v>
      </c>
      <c r="J310" s="64" t="s">
        <v>1356</v>
      </c>
      <c r="K310" s="65">
        <v>15</v>
      </c>
      <c r="L310" s="66" t="s">
        <v>8</v>
      </c>
    </row>
    <row r="311" spans="1:12" ht="15" customHeight="1">
      <c r="A311" s="62" t="s">
        <v>58</v>
      </c>
      <c r="B311" s="64" t="s">
        <v>1259</v>
      </c>
      <c r="C311" s="64" t="s">
        <v>1257</v>
      </c>
      <c r="D311" s="63" t="s">
        <v>1258</v>
      </c>
      <c r="E311" s="64" t="s">
        <v>257</v>
      </c>
      <c r="F311" s="64" t="s">
        <v>245</v>
      </c>
      <c r="G311" s="64" t="s">
        <v>1356</v>
      </c>
      <c r="H311" s="64" t="s">
        <v>257</v>
      </c>
      <c r="I311" s="64" t="s">
        <v>1356</v>
      </c>
      <c r="J311" s="64" t="s">
        <v>1356</v>
      </c>
      <c r="K311" s="65">
        <v>15</v>
      </c>
      <c r="L311" s="66" t="s">
        <v>8</v>
      </c>
    </row>
    <row r="312" spans="1:12" ht="15" customHeight="1">
      <c r="A312" s="62" t="s">
        <v>58</v>
      </c>
      <c r="B312" s="64" t="s">
        <v>1261</v>
      </c>
      <c r="C312" s="64" t="s">
        <v>1257</v>
      </c>
      <c r="D312" s="63" t="s">
        <v>1260</v>
      </c>
      <c r="E312" s="64" t="s">
        <v>257</v>
      </c>
      <c r="F312" s="64" t="s">
        <v>245</v>
      </c>
      <c r="G312" s="64" t="s">
        <v>1356</v>
      </c>
      <c r="H312" s="64" t="s">
        <v>257</v>
      </c>
      <c r="I312" s="64" t="s">
        <v>1356</v>
      </c>
      <c r="J312" s="64" t="s">
        <v>1356</v>
      </c>
      <c r="K312" s="65">
        <v>15</v>
      </c>
      <c r="L312" s="66" t="s">
        <v>8</v>
      </c>
    </row>
    <row r="313" spans="1:12" ht="15" customHeight="1">
      <c r="A313" s="62" t="s">
        <v>32</v>
      </c>
      <c r="B313" s="64" t="s">
        <v>34</v>
      </c>
      <c r="C313" s="64" t="s">
        <v>35</v>
      </c>
      <c r="D313" s="63" t="s">
        <v>33</v>
      </c>
      <c r="E313" s="64" t="s">
        <v>257</v>
      </c>
      <c r="F313" s="64" t="s">
        <v>1356</v>
      </c>
      <c r="G313" s="64" t="s">
        <v>1356</v>
      </c>
      <c r="H313" s="64" t="s">
        <v>257</v>
      </c>
      <c r="I313" s="64" t="s">
        <v>1356</v>
      </c>
      <c r="J313" s="64" t="s">
        <v>1356</v>
      </c>
      <c r="K313" s="65">
        <v>14</v>
      </c>
      <c r="L313" s="66" t="s">
        <v>8</v>
      </c>
    </row>
    <row r="314" spans="1:12" ht="15" customHeight="1">
      <c r="A314" s="62" t="s">
        <v>32</v>
      </c>
      <c r="B314" s="64" t="s">
        <v>43</v>
      </c>
      <c r="C314" s="64" t="s">
        <v>35</v>
      </c>
      <c r="D314" s="63" t="s">
        <v>42</v>
      </c>
      <c r="E314" s="64" t="s">
        <v>257</v>
      </c>
      <c r="F314" s="64" t="s">
        <v>245</v>
      </c>
      <c r="G314" s="64" t="s">
        <v>1356</v>
      </c>
      <c r="H314" s="64" t="s">
        <v>1359</v>
      </c>
      <c r="I314" s="64" t="s">
        <v>1356</v>
      </c>
      <c r="J314" s="64" t="s">
        <v>1356</v>
      </c>
      <c r="K314" s="65">
        <v>14</v>
      </c>
      <c r="L314" s="66" t="s">
        <v>8</v>
      </c>
    </row>
    <row r="315" spans="1:12" ht="15" customHeight="1">
      <c r="A315" s="62" t="s">
        <v>32</v>
      </c>
      <c r="B315" s="64" t="s">
        <v>85</v>
      </c>
      <c r="C315" s="64" t="s">
        <v>83</v>
      </c>
      <c r="D315" s="63" t="s">
        <v>84</v>
      </c>
      <c r="E315" s="64" t="s">
        <v>1363</v>
      </c>
      <c r="F315" s="64" t="s">
        <v>1356</v>
      </c>
      <c r="G315" s="64" t="s">
        <v>1356</v>
      </c>
      <c r="H315" s="64" t="s">
        <v>257</v>
      </c>
      <c r="I315" s="64" t="s">
        <v>245</v>
      </c>
      <c r="J315" s="64" t="s">
        <v>1363</v>
      </c>
      <c r="K315" s="65">
        <v>14</v>
      </c>
      <c r="L315" s="66" t="s">
        <v>8</v>
      </c>
    </row>
    <row r="316" spans="1:12" ht="15" customHeight="1">
      <c r="A316" s="62" t="s">
        <v>32</v>
      </c>
      <c r="B316" s="64" t="s">
        <v>93</v>
      </c>
      <c r="C316" s="64" t="s">
        <v>83</v>
      </c>
      <c r="D316" s="63" t="s">
        <v>92</v>
      </c>
      <c r="E316" s="64" t="s">
        <v>257</v>
      </c>
      <c r="F316" s="64" t="s">
        <v>1356</v>
      </c>
      <c r="G316" s="64" t="s">
        <v>1356</v>
      </c>
      <c r="H316" s="64" t="s">
        <v>257</v>
      </c>
      <c r="I316" s="64" t="s">
        <v>1356</v>
      </c>
      <c r="J316" s="64" t="s">
        <v>1356</v>
      </c>
      <c r="K316" s="65">
        <v>14</v>
      </c>
      <c r="L316" s="66" t="s">
        <v>8</v>
      </c>
    </row>
    <row r="317" spans="1:12" ht="15" customHeight="1">
      <c r="A317" s="62" t="s">
        <v>32</v>
      </c>
      <c r="B317" s="64" t="s">
        <v>95</v>
      </c>
      <c r="C317" s="64" t="s">
        <v>96</v>
      </c>
      <c r="D317" s="63" t="s">
        <v>94</v>
      </c>
      <c r="E317" s="64" t="s">
        <v>257</v>
      </c>
      <c r="F317" s="64" t="s">
        <v>1356</v>
      </c>
      <c r="G317" s="64" t="s">
        <v>1356</v>
      </c>
      <c r="H317" s="64" t="s">
        <v>257</v>
      </c>
      <c r="I317" s="64" t="s">
        <v>1356</v>
      </c>
      <c r="J317" s="64" t="s">
        <v>1356</v>
      </c>
      <c r="K317" s="65">
        <v>14</v>
      </c>
      <c r="L317" s="66" t="s">
        <v>8</v>
      </c>
    </row>
    <row r="318" spans="1:12" ht="15" customHeight="1">
      <c r="A318" s="62" t="s">
        <v>32</v>
      </c>
      <c r="B318" s="64" t="s">
        <v>103</v>
      </c>
      <c r="C318" s="64" t="s">
        <v>96</v>
      </c>
      <c r="D318" s="63" t="s">
        <v>102</v>
      </c>
      <c r="E318" s="64" t="s">
        <v>257</v>
      </c>
      <c r="F318" s="64" t="s">
        <v>1356</v>
      </c>
      <c r="G318" s="64" t="s">
        <v>1356</v>
      </c>
      <c r="H318" s="64" t="s">
        <v>257</v>
      </c>
      <c r="I318" s="64" t="s">
        <v>1356</v>
      </c>
      <c r="J318" s="64" t="s">
        <v>1356</v>
      </c>
      <c r="K318" s="65">
        <v>14</v>
      </c>
      <c r="L318" s="66" t="s">
        <v>8</v>
      </c>
    </row>
    <row r="319" spans="1:12" ht="15" customHeight="1">
      <c r="A319" s="62" t="s">
        <v>32</v>
      </c>
      <c r="B319" s="64" t="s">
        <v>160</v>
      </c>
      <c r="C319" s="64" t="s">
        <v>152</v>
      </c>
      <c r="D319" s="63" t="s">
        <v>159</v>
      </c>
      <c r="E319" s="64" t="s">
        <v>257</v>
      </c>
      <c r="F319" s="64" t="s">
        <v>1356</v>
      </c>
      <c r="G319" s="64" t="s">
        <v>1356</v>
      </c>
      <c r="H319" s="64" t="s">
        <v>257</v>
      </c>
      <c r="I319" s="64" t="s">
        <v>1356</v>
      </c>
      <c r="J319" s="64" t="s">
        <v>1356</v>
      </c>
      <c r="K319" s="65">
        <v>14</v>
      </c>
      <c r="L319" s="66" t="s">
        <v>8</v>
      </c>
    </row>
    <row r="320" spans="1:12" ht="15" customHeight="1">
      <c r="A320" s="62" t="s">
        <v>32</v>
      </c>
      <c r="B320" s="64" t="s">
        <v>334</v>
      </c>
      <c r="C320" s="64" t="s">
        <v>330</v>
      </c>
      <c r="D320" s="63" t="s">
        <v>333</v>
      </c>
      <c r="E320" s="64" t="s">
        <v>1362</v>
      </c>
      <c r="F320" s="64" t="s">
        <v>1361</v>
      </c>
      <c r="G320" s="64" t="s">
        <v>1356</v>
      </c>
      <c r="H320" s="64" t="s">
        <v>257</v>
      </c>
      <c r="I320" s="64" t="s">
        <v>1356</v>
      </c>
      <c r="J320" s="64" t="s">
        <v>1356</v>
      </c>
      <c r="K320" s="65">
        <v>14</v>
      </c>
      <c r="L320" s="66" t="s">
        <v>8</v>
      </c>
    </row>
    <row r="321" spans="1:12" ht="15" customHeight="1">
      <c r="A321" s="62" t="s">
        <v>32</v>
      </c>
      <c r="B321" s="64" t="s">
        <v>336</v>
      </c>
      <c r="C321" s="64" t="s">
        <v>330</v>
      </c>
      <c r="D321" s="63" t="s">
        <v>335</v>
      </c>
      <c r="E321" s="64" t="s">
        <v>257</v>
      </c>
      <c r="F321" s="64" t="s">
        <v>1356</v>
      </c>
      <c r="G321" s="64" t="s">
        <v>1356</v>
      </c>
      <c r="H321" s="64" t="s">
        <v>257</v>
      </c>
      <c r="I321" s="64" t="s">
        <v>1356</v>
      </c>
      <c r="J321" s="64" t="s">
        <v>1356</v>
      </c>
      <c r="K321" s="65">
        <v>14</v>
      </c>
      <c r="L321" s="66" t="s">
        <v>8</v>
      </c>
    </row>
    <row r="322" spans="1:12" ht="15" customHeight="1">
      <c r="A322" s="62" t="s">
        <v>32</v>
      </c>
      <c r="B322" s="64" t="s">
        <v>342</v>
      </c>
      <c r="C322" s="64" t="s">
        <v>343</v>
      </c>
      <c r="D322" s="63" t="s">
        <v>341</v>
      </c>
      <c r="E322" s="64" t="s">
        <v>257</v>
      </c>
      <c r="F322" s="64" t="s">
        <v>1356</v>
      </c>
      <c r="G322" s="64" t="s">
        <v>1356</v>
      </c>
      <c r="H322" s="64" t="s">
        <v>257</v>
      </c>
      <c r="I322" s="64" t="s">
        <v>1356</v>
      </c>
      <c r="J322" s="64" t="s">
        <v>1356</v>
      </c>
      <c r="K322" s="65">
        <v>14</v>
      </c>
      <c r="L322" s="66" t="s">
        <v>8</v>
      </c>
    </row>
    <row r="323" spans="1:12" ht="15" customHeight="1">
      <c r="A323" s="62" t="s">
        <v>32</v>
      </c>
      <c r="B323" s="64" t="s">
        <v>369</v>
      </c>
      <c r="C323" s="64" t="s">
        <v>367</v>
      </c>
      <c r="D323" s="63" t="s">
        <v>368</v>
      </c>
      <c r="E323" s="64" t="s">
        <v>1362</v>
      </c>
      <c r="F323" s="64" t="s">
        <v>1356</v>
      </c>
      <c r="G323" s="64" t="s">
        <v>1356</v>
      </c>
      <c r="H323" s="64" t="s">
        <v>257</v>
      </c>
      <c r="I323" s="64" t="s">
        <v>1361</v>
      </c>
      <c r="J323" s="64" t="s">
        <v>1356</v>
      </c>
      <c r="K323" s="65">
        <v>14</v>
      </c>
      <c r="L323" s="66" t="s">
        <v>8</v>
      </c>
    </row>
    <row r="324" spans="1:12" ht="15" customHeight="1">
      <c r="A324" s="62" t="s">
        <v>32</v>
      </c>
      <c r="B324" s="64" t="s">
        <v>371</v>
      </c>
      <c r="C324" s="64" t="s">
        <v>367</v>
      </c>
      <c r="D324" s="63" t="s">
        <v>370</v>
      </c>
      <c r="E324" s="64" t="s">
        <v>257</v>
      </c>
      <c r="F324" s="64" t="s">
        <v>1356</v>
      </c>
      <c r="G324" s="64" t="s">
        <v>1356</v>
      </c>
      <c r="H324" s="64" t="s">
        <v>257</v>
      </c>
      <c r="I324" s="64" t="s">
        <v>1356</v>
      </c>
      <c r="J324" s="64" t="s">
        <v>1356</v>
      </c>
      <c r="K324" s="65">
        <v>14</v>
      </c>
      <c r="L324" s="66" t="s">
        <v>8</v>
      </c>
    </row>
    <row r="325" spans="1:12" ht="15" customHeight="1">
      <c r="A325" s="62" t="s">
        <v>32</v>
      </c>
      <c r="B325" s="64" t="s">
        <v>408</v>
      </c>
      <c r="C325" s="64" t="s">
        <v>406</v>
      </c>
      <c r="D325" s="63" t="s">
        <v>407</v>
      </c>
      <c r="E325" s="64" t="s">
        <v>257</v>
      </c>
      <c r="F325" s="64" t="s">
        <v>1356</v>
      </c>
      <c r="G325" s="64" t="s">
        <v>1356</v>
      </c>
      <c r="H325" s="64" t="s">
        <v>257</v>
      </c>
      <c r="I325" s="64" t="s">
        <v>1356</v>
      </c>
      <c r="J325" s="64" t="s">
        <v>1356</v>
      </c>
      <c r="K325" s="65">
        <v>14</v>
      </c>
      <c r="L325" s="66" t="s">
        <v>8</v>
      </c>
    </row>
    <row r="326" spans="1:12" ht="15" customHeight="1">
      <c r="A326" s="62" t="s">
        <v>32</v>
      </c>
      <c r="B326" s="64" t="s">
        <v>412</v>
      </c>
      <c r="C326" s="64" t="s">
        <v>406</v>
      </c>
      <c r="D326" s="63" t="s">
        <v>411</v>
      </c>
      <c r="E326" s="64" t="s">
        <v>257</v>
      </c>
      <c r="F326" s="64" t="s">
        <v>1356</v>
      </c>
      <c r="G326" s="64" t="s">
        <v>1356</v>
      </c>
      <c r="H326" s="64" t="s">
        <v>257</v>
      </c>
      <c r="I326" s="64" t="s">
        <v>1356</v>
      </c>
      <c r="J326" s="64" t="s">
        <v>1356</v>
      </c>
      <c r="K326" s="65">
        <v>14</v>
      </c>
      <c r="L326" s="66" t="s">
        <v>8</v>
      </c>
    </row>
    <row r="327" spans="1:12" ht="15" customHeight="1">
      <c r="A327" s="62" t="s">
        <v>32</v>
      </c>
      <c r="B327" s="64" t="s">
        <v>438</v>
      </c>
      <c r="C327" s="64" t="s">
        <v>439</v>
      </c>
      <c r="D327" s="63" t="s">
        <v>437</v>
      </c>
      <c r="E327" s="64" t="s">
        <v>257</v>
      </c>
      <c r="F327" s="64" t="s">
        <v>245</v>
      </c>
      <c r="G327" s="64" t="s">
        <v>1356</v>
      </c>
      <c r="H327" s="64" t="s">
        <v>1359</v>
      </c>
      <c r="I327" s="64" t="s">
        <v>1356</v>
      </c>
      <c r="J327" s="64" t="s">
        <v>1356</v>
      </c>
      <c r="K327" s="65">
        <v>14</v>
      </c>
      <c r="L327" s="66" t="s">
        <v>8</v>
      </c>
    </row>
    <row r="328" spans="1:12" ht="15" customHeight="1">
      <c r="A328" s="62" t="s">
        <v>32</v>
      </c>
      <c r="B328" s="64" t="s">
        <v>557</v>
      </c>
      <c r="C328" s="64" t="s">
        <v>547</v>
      </c>
      <c r="D328" s="63" t="s">
        <v>556</v>
      </c>
      <c r="E328" s="64" t="s">
        <v>1357</v>
      </c>
      <c r="F328" s="64" t="s">
        <v>1356</v>
      </c>
      <c r="G328" s="64" t="s">
        <v>1356</v>
      </c>
      <c r="H328" s="64" t="s">
        <v>257</v>
      </c>
      <c r="I328" s="64" t="s">
        <v>1363</v>
      </c>
      <c r="J328" s="64" t="s">
        <v>1356</v>
      </c>
      <c r="K328" s="65">
        <v>14</v>
      </c>
      <c r="L328" s="66" t="s">
        <v>8</v>
      </c>
    </row>
    <row r="329" spans="1:12" ht="15" customHeight="1">
      <c r="A329" s="62" t="s">
        <v>32</v>
      </c>
      <c r="B329" s="64" t="s">
        <v>581</v>
      </c>
      <c r="C329" s="64" t="s">
        <v>573</v>
      </c>
      <c r="D329" s="63" t="s">
        <v>580</v>
      </c>
      <c r="E329" s="64" t="s">
        <v>1359</v>
      </c>
      <c r="F329" s="64" t="s">
        <v>1356</v>
      </c>
      <c r="G329" s="64" t="s">
        <v>1356</v>
      </c>
      <c r="H329" s="64" t="s">
        <v>257</v>
      </c>
      <c r="I329" s="64" t="s">
        <v>245</v>
      </c>
      <c r="J329" s="64" t="s">
        <v>1356</v>
      </c>
      <c r="K329" s="65">
        <v>14</v>
      </c>
      <c r="L329" s="66" t="s">
        <v>8</v>
      </c>
    </row>
    <row r="330" spans="1:12" ht="15" customHeight="1">
      <c r="A330" s="62" t="s">
        <v>32</v>
      </c>
      <c r="B330" s="64" t="s">
        <v>608</v>
      </c>
      <c r="C330" s="64" t="s">
        <v>602</v>
      </c>
      <c r="D330" s="63" t="s">
        <v>607</v>
      </c>
      <c r="E330" s="64" t="s">
        <v>257</v>
      </c>
      <c r="F330" s="64" t="s">
        <v>1356</v>
      </c>
      <c r="G330" s="64" t="s">
        <v>1356</v>
      </c>
      <c r="H330" s="64" t="s">
        <v>257</v>
      </c>
      <c r="I330" s="64" t="s">
        <v>1356</v>
      </c>
      <c r="J330" s="64" t="s">
        <v>1356</v>
      </c>
      <c r="K330" s="65">
        <v>14</v>
      </c>
      <c r="L330" s="66" t="s">
        <v>8</v>
      </c>
    </row>
    <row r="331" spans="1:12" ht="15" customHeight="1">
      <c r="A331" s="62" t="s">
        <v>32</v>
      </c>
      <c r="B331" s="64" t="s">
        <v>671</v>
      </c>
      <c r="C331" s="64" t="s">
        <v>669</v>
      </c>
      <c r="D331" s="63" t="s">
        <v>670</v>
      </c>
      <c r="E331" s="64" t="s">
        <v>257</v>
      </c>
      <c r="F331" s="64" t="s">
        <v>1356</v>
      </c>
      <c r="G331" s="64" t="s">
        <v>1356</v>
      </c>
      <c r="H331" s="64" t="s">
        <v>257</v>
      </c>
      <c r="I331" s="64" t="s">
        <v>1356</v>
      </c>
      <c r="J331" s="64" t="s">
        <v>1356</v>
      </c>
      <c r="K331" s="65">
        <v>14</v>
      </c>
      <c r="L331" s="66" t="s">
        <v>8</v>
      </c>
    </row>
    <row r="332" spans="1:12" ht="15" customHeight="1">
      <c r="A332" s="62" t="s">
        <v>32</v>
      </c>
      <c r="B332" s="64" t="s">
        <v>694</v>
      </c>
      <c r="C332" s="64" t="s">
        <v>695</v>
      </c>
      <c r="D332" s="63" t="s">
        <v>693</v>
      </c>
      <c r="E332" s="64" t="s">
        <v>257</v>
      </c>
      <c r="F332" s="64" t="s">
        <v>1356</v>
      </c>
      <c r="G332" s="64" t="s">
        <v>1356</v>
      </c>
      <c r="H332" s="64" t="s">
        <v>257</v>
      </c>
      <c r="I332" s="64" t="s">
        <v>1356</v>
      </c>
      <c r="J332" s="64" t="s">
        <v>1356</v>
      </c>
      <c r="K332" s="65">
        <v>14</v>
      </c>
      <c r="L332" s="66" t="s">
        <v>8</v>
      </c>
    </row>
    <row r="333" spans="1:12" ht="15" customHeight="1">
      <c r="A333" s="62" t="s">
        <v>32</v>
      </c>
      <c r="B333" s="64" t="s">
        <v>697</v>
      </c>
      <c r="C333" s="64" t="s">
        <v>695</v>
      </c>
      <c r="D333" s="63" t="s">
        <v>696</v>
      </c>
      <c r="E333" s="64" t="s">
        <v>257</v>
      </c>
      <c r="F333" s="64" t="s">
        <v>1356</v>
      </c>
      <c r="G333" s="64" t="s">
        <v>1356</v>
      </c>
      <c r="H333" s="64" t="s">
        <v>257</v>
      </c>
      <c r="I333" s="64" t="s">
        <v>1356</v>
      </c>
      <c r="J333" s="64" t="s">
        <v>1356</v>
      </c>
      <c r="K333" s="65">
        <v>14</v>
      </c>
      <c r="L333" s="66" t="s">
        <v>8</v>
      </c>
    </row>
    <row r="334" spans="1:12" ht="15" customHeight="1">
      <c r="A334" s="62" t="s">
        <v>32</v>
      </c>
      <c r="B334" s="64" t="s">
        <v>713</v>
      </c>
      <c r="C334" s="64" t="s">
        <v>711</v>
      </c>
      <c r="D334" s="63" t="s">
        <v>712</v>
      </c>
      <c r="E334" s="64" t="s">
        <v>257</v>
      </c>
      <c r="F334" s="64" t="s">
        <v>1356</v>
      </c>
      <c r="G334" s="64" t="s">
        <v>1356</v>
      </c>
      <c r="H334" s="64" t="s">
        <v>257</v>
      </c>
      <c r="I334" s="64" t="s">
        <v>1356</v>
      </c>
      <c r="J334" s="64" t="s">
        <v>1356</v>
      </c>
      <c r="K334" s="65">
        <v>14</v>
      </c>
      <c r="L334" s="66" t="s">
        <v>8</v>
      </c>
    </row>
    <row r="335" spans="1:12" ht="15" customHeight="1">
      <c r="A335" s="62" t="s">
        <v>32</v>
      </c>
      <c r="B335" s="64" t="s">
        <v>739</v>
      </c>
      <c r="C335" s="64" t="s">
        <v>731</v>
      </c>
      <c r="D335" s="63" t="s">
        <v>738</v>
      </c>
      <c r="E335" s="64" t="s">
        <v>257</v>
      </c>
      <c r="F335" s="64" t="s">
        <v>1356</v>
      </c>
      <c r="G335" s="64" t="s">
        <v>1356</v>
      </c>
      <c r="H335" s="64" t="s">
        <v>257</v>
      </c>
      <c r="I335" s="64" t="s">
        <v>1356</v>
      </c>
      <c r="J335" s="64" t="s">
        <v>1356</v>
      </c>
      <c r="K335" s="65">
        <v>14</v>
      </c>
      <c r="L335" s="66" t="s">
        <v>8</v>
      </c>
    </row>
    <row r="336" spans="1:12" ht="15" customHeight="1">
      <c r="A336" s="62" t="s">
        <v>32</v>
      </c>
      <c r="B336" s="64" t="s">
        <v>772</v>
      </c>
      <c r="C336" s="64" t="s">
        <v>768</v>
      </c>
      <c r="D336" s="63" t="s">
        <v>771</v>
      </c>
      <c r="E336" s="64" t="s">
        <v>257</v>
      </c>
      <c r="F336" s="64" t="s">
        <v>1356</v>
      </c>
      <c r="G336" s="64" t="s">
        <v>1356</v>
      </c>
      <c r="H336" s="64" t="s">
        <v>257</v>
      </c>
      <c r="I336" s="64" t="s">
        <v>1356</v>
      </c>
      <c r="J336" s="64" t="s">
        <v>1356</v>
      </c>
      <c r="K336" s="65">
        <v>14</v>
      </c>
      <c r="L336" s="66" t="s">
        <v>8</v>
      </c>
    </row>
    <row r="337" spans="1:12" ht="15" customHeight="1">
      <c r="A337" s="62" t="s">
        <v>32</v>
      </c>
      <c r="B337" s="64" t="s">
        <v>804</v>
      </c>
      <c r="C337" s="64" t="s">
        <v>794</v>
      </c>
      <c r="D337" s="63" t="s">
        <v>803</v>
      </c>
      <c r="E337" s="64" t="s">
        <v>257</v>
      </c>
      <c r="F337" s="64" t="s">
        <v>1361</v>
      </c>
      <c r="G337" s="64" t="s">
        <v>1356</v>
      </c>
      <c r="H337" s="64" t="s">
        <v>1363</v>
      </c>
      <c r="I337" s="64" t="s">
        <v>1361</v>
      </c>
      <c r="J337" s="64" t="s">
        <v>1356</v>
      </c>
      <c r="K337" s="65">
        <v>14</v>
      </c>
      <c r="L337" s="66" t="s">
        <v>8</v>
      </c>
    </row>
    <row r="338" spans="1:12" ht="15" customHeight="1">
      <c r="A338" s="62" t="s">
        <v>32</v>
      </c>
      <c r="B338" s="64" t="s">
        <v>813</v>
      </c>
      <c r="C338" s="64" t="s">
        <v>807</v>
      </c>
      <c r="D338" s="63" t="s">
        <v>812</v>
      </c>
      <c r="E338" s="64" t="s">
        <v>257</v>
      </c>
      <c r="F338" s="64" t="s">
        <v>1356</v>
      </c>
      <c r="G338" s="64" t="s">
        <v>1356</v>
      </c>
      <c r="H338" s="64" t="s">
        <v>257</v>
      </c>
      <c r="I338" s="64" t="s">
        <v>1356</v>
      </c>
      <c r="J338" s="64" t="s">
        <v>1356</v>
      </c>
      <c r="K338" s="65">
        <v>14</v>
      </c>
      <c r="L338" s="66" t="s">
        <v>8</v>
      </c>
    </row>
    <row r="339" spans="1:12" ht="15" customHeight="1">
      <c r="A339" s="62" t="s">
        <v>32</v>
      </c>
      <c r="B339" s="64" t="s">
        <v>815</v>
      </c>
      <c r="C339" s="64" t="s">
        <v>807</v>
      </c>
      <c r="D339" s="63" t="s">
        <v>814</v>
      </c>
      <c r="E339" s="64" t="s">
        <v>257</v>
      </c>
      <c r="F339" s="64" t="s">
        <v>1356</v>
      </c>
      <c r="G339" s="64" t="s">
        <v>1356</v>
      </c>
      <c r="H339" s="64" t="s">
        <v>257</v>
      </c>
      <c r="I339" s="64" t="s">
        <v>1356</v>
      </c>
      <c r="J339" s="64" t="s">
        <v>1356</v>
      </c>
      <c r="K339" s="65">
        <v>14</v>
      </c>
      <c r="L339" s="66" t="s">
        <v>8</v>
      </c>
    </row>
    <row r="340" spans="1:12" ht="15" customHeight="1">
      <c r="A340" s="62" t="s">
        <v>32</v>
      </c>
      <c r="B340" s="64" t="s">
        <v>931</v>
      </c>
      <c r="C340" s="64" t="s">
        <v>927</v>
      </c>
      <c r="D340" s="63" t="s">
        <v>930</v>
      </c>
      <c r="E340" s="64" t="s">
        <v>257</v>
      </c>
      <c r="F340" s="64" t="s">
        <v>1356</v>
      </c>
      <c r="G340" s="64" t="s">
        <v>1356</v>
      </c>
      <c r="H340" s="64" t="s">
        <v>257</v>
      </c>
      <c r="I340" s="64" t="s">
        <v>1356</v>
      </c>
      <c r="J340" s="64" t="s">
        <v>1356</v>
      </c>
      <c r="K340" s="65">
        <v>14</v>
      </c>
      <c r="L340" s="66" t="s">
        <v>8</v>
      </c>
    </row>
    <row r="341" spans="1:12" ht="15" customHeight="1">
      <c r="A341" s="62" t="s">
        <v>32</v>
      </c>
      <c r="B341" s="64" t="s">
        <v>970</v>
      </c>
      <c r="C341" s="64" t="s">
        <v>966</v>
      </c>
      <c r="D341" s="63" t="s">
        <v>969</v>
      </c>
      <c r="E341" s="64" t="s">
        <v>1363</v>
      </c>
      <c r="F341" s="64" t="s">
        <v>1356</v>
      </c>
      <c r="G341" s="64" t="s">
        <v>1356</v>
      </c>
      <c r="H341" s="64" t="s">
        <v>257</v>
      </c>
      <c r="I341" s="64" t="s">
        <v>1357</v>
      </c>
      <c r="J341" s="64" t="s">
        <v>1356</v>
      </c>
      <c r="K341" s="65">
        <v>14</v>
      </c>
      <c r="L341" s="66" t="s">
        <v>8</v>
      </c>
    </row>
    <row r="342" spans="1:12" ht="15" customHeight="1">
      <c r="A342" s="62" t="s">
        <v>32</v>
      </c>
      <c r="B342" s="64" t="s">
        <v>985</v>
      </c>
      <c r="C342" s="64" t="s">
        <v>979</v>
      </c>
      <c r="D342" s="63" t="s">
        <v>984</v>
      </c>
      <c r="E342" s="64" t="s">
        <v>257</v>
      </c>
      <c r="F342" s="64" t="s">
        <v>1356</v>
      </c>
      <c r="G342" s="64" t="s">
        <v>1356</v>
      </c>
      <c r="H342" s="64" t="s">
        <v>257</v>
      </c>
      <c r="I342" s="64" t="s">
        <v>1356</v>
      </c>
      <c r="J342" s="64" t="s">
        <v>1356</v>
      </c>
      <c r="K342" s="65">
        <v>14</v>
      </c>
      <c r="L342" s="66" t="s">
        <v>8</v>
      </c>
    </row>
    <row r="343" spans="1:12" ht="15" customHeight="1">
      <c r="A343" s="62" t="s">
        <v>32</v>
      </c>
      <c r="B343" s="64" t="s">
        <v>987</v>
      </c>
      <c r="C343" s="64" t="s">
        <v>979</v>
      </c>
      <c r="D343" s="63" t="s">
        <v>986</v>
      </c>
      <c r="E343" s="64" t="s">
        <v>257</v>
      </c>
      <c r="F343" s="64" t="s">
        <v>1361</v>
      </c>
      <c r="G343" s="64" t="s">
        <v>1356</v>
      </c>
      <c r="H343" s="64" t="s">
        <v>1357</v>
      </c>
      <c r="I343" s="64" t="s">
        <v>245</v>
      </c>
      <c r="J343" s="64" t="s">
        <v>1356</v>
      </c>
      <c r="K343" s="65">
        <v>14</v>
      </c>
      <c r="L343" s="66" t="s">
        <v>8</v>
      </c>
    </row>
    <row r="344" spans="1:12" ht="15" customHeight="1">
      <c r="A344" s="62" t="s">
        <v>32</v>
      </c>
      <c r="B344" s="64" t="s">
        <v>1044</v>
      </c>
      <c r="C344" s="64" t="s">
        <v>1034</v>
      </c>
      <c r="D344" s="63" t="s">
        <v>1043</v>
      </c>
      <c r="E344" s="64" t="s">
        <v>257</v>
      </c>
      <c r="F344" s="64" t="s">
        <v>1356</v>
      </c>
      <c r="G344" s="64" t="s">
        <v>1356</v>
      </c>
      <c r="H344" s="64" t="s">
        <v>257</v>
      </c>
      <c r="I344" s="64" t="s">
        <v>1356</v>
      </c>
      <c r="J344" s="64" t="s">
        <v>1356</v>
      </c>
      <c r="K344" s="65">
        <v>14</v>
      </c>
      <c r="L344" s="66" t="s">
        <v>8</v>
      </c>
    </row>
    <row r="345" spans="1:12" ht="15" customHeight="1">
      <c r="A345" s="62" t="s">
        <v>32</v>
      </c>
      <c r="B345" s="64" t="s">
        <v>1078</v>
      </c>
      <c r="C345" s="64" t="s">
        <v>1074</v>
      </c>
      <c r="D345" s="63" t="s">
        <v>1077</v>
      </c>
      <c r="E345" s="64" t="s">
        <v>257</v>
      </c>
      <c r="F345" s="64" t="s">
        <v>1356</v>
      </c>
      <c r="G345" s="64" t="s">
        <v>1356</v>
      </c>
      <c r="H345" s="64" t="s">
        <v>257</v>
      </c>
      <c r="I345" s="64" t="s">
        <v>1356</v>
      </c>
      <c r="J345" s="64" t="s">
        <v>1356</v>
      </c>
      <c r="K345" s="65">
        <v>14</v>
      </c>
      <c r="L345" s="66" t="s">
        <v>8</v>
      </c>
    </row>
    <row r="346" spans="1:12" ht="15" customHeight="1">
      <c r="A346" s="62" t="s">
        <v>32</v>
      </c>
      <c r="B346" s="64" t="s">
        <v>1091</v>
      </c>
      <c r="C346" s="64" t="s">
        <v>1087</v>
      </c>
      <c r="D346" s="63" t="s">
        <v>1090</v>
      </c>
      <c r="E346" s="64" t="s">
        <v>257</v>
      </c>
      <c r="F346" s="64" t="s">
        <v>1356</v>
      </c>
      <c r="G346" s="64" t="s">
        <v>1356</v>
      </c>
      <c r="H346" s="64" t="s">
        <v>257</v>
      </c>
      <c r="I346" s="64" t="s">
        <v>1356</v>
      </c>
      <c r="J346" s="64" t="s">
        <v>1356</v>
      </c>
      <c r="K346" s="65">
        <v>14</v>
      </c>
      <c r="L346" s="66" t="s">
        <v>8</v>
      </c>
    </row>
    <row r="347" spans="1:12" ht="15" customHeight="1">
      <c r="A347" s="62" t="s">
        <v>32</v>
      </c>
      <c r="B347" s="64" t="s">
        <v>1102</v>
      </c>
      <c r="C347" s="64" t="s">
        <v>1100</v>
      </c>
      <c r="D347" s="63" t="s">
        <v>1101</v>
      </c>
      <c r="E347" s="64" t="s">
        <v>257</v>
      </c>
      <c r="F347" s="64" t="s">
        <v>1356</v>
      </c>
      <c r="G347" s="64" t="s">
        <v>1356</v>
      </c>
      <c r="H347" s="64" t="s">
        <v>1363</v>
      </c>
      <c r="I347" s="64" t="s">
        <v>1357</v>
      </c>
      <c r="J347" s="64" t="s">
        <v>1356</v>
      </c>
      <c r="K347" s="65">
        <v>14</v>
      </c>
      <c r="L347" s="66" t="s">
        <v>8</v>
      </c>
    </row>
    <row r="348" spans="1:12" ht="15" customHeight="1">
      <c r="A348" s="62" t="s">
        <v>32</v>
      </c>
      <c r="B348" s="64" t="s">
        <v>1112</v>
      </c>
      <c r="C348" s="64" t="s">
        <v>1113</v>
      </c>
      <c r="D348" s="63" t="s">
        <v>1111</v>
      </c>
      <c r="E348" s="64" t="s">
        <v>257</v>
      </c>
      <c r="F348" s="64" t="s">
        <v>1356</v>
      </c>
      <c r="G348" s="64" t="s">
        <v>1356</v>
      </c>
      <c r="H348" s="64" t="s">
        <v>257</v>
      </c>
      <c r="I348" s="64" t="s">
        <v>1356</v>
      </c>
      <c r="J348" s="64" t="s">
        <v>1356</v>
      </c>
      <c r="K348" s="65">
        <v>14</v>
      </c>
      <c r="L348" s="66" t="s">
        <v>8</v>
      </c>
    </row>
    <row r="349" spans="1:12" ht="15" customHeight="1">
      <c r="A349" s="62" t="s">
        <v>32</v>
      </c>
      <c r="B349" s="64" t="s">
        <v>1115</v>
      </c>
      <c r="C349" s="64" t="s">
        <v>1113</v>
      </c>
      <c r="D349" s="63" t="s">
        <v>1114</v>
      </c>
      <c r="E349" s="64" t="s">
        <v>257</v>
      </c>
      <c r="F349" s="64" t="s">
        <v>245</v>
      </c>
      <c r="G349" s="64" t="s">
        <v>1356</v>
      </c>
      <c r="H349" s="64" t="s">
        <v>1359</v>
      </c>
      <c r="I349" s="64" t="s">
        <v>1356</v>
      </c>
      <c r="J349" s="64" t="s">
        <v>1356</v>
      </c>
      <c r="K349" s="65">
        <v>14</v>
      </c>
      <c r="L349" s="66" t="s">
        <v>8</v>
      </c>
    </row>
    <row r="350" spans="1:12" ht="15" customHeight="1">
      <c r="A350" s="62" t="s">
        <v>32</v>
      </c>
      <c r="B350" s="64" t="s">
        <v>1128</v>
      </c>
      <c r="C350" s="64" t="s">
        <v>1126</v>
      </c>
      <c r="D350" s="63" t="s">
        <v>1127</v>
      </c>
      <c r="E350" s="64" t="s">
        <v>257</v>
      </c>
      <c r="F350" s="64" t="s">
        <v>1356</v>
      </c>
      <c r="G350" s="64" t="s">
        <v>1356</v>
      </c>
      <c r="H350" s="64" t="s">
        <v>257</v>
      </c>
      <c r="I350" s="64" t="s">
        <v>1356</v>
      </c>
      <c r="J350" s="64" t="s">
        <v>1356</v>
      </c>
      <c r="K350" s="65">
        <v>14</v>
      </c>
      <c r="L350" s="66" t="s">
        <v>8</v>
      </c>
    </row>
    <row r="351" spans="1:12" ht="15" customHeight="1">
      <c r="A351" s="62" t="s">
        <v>32</v>
      </c>
      <c r="B351" s="64" t="s">
        <v>1132</v>
      </c>
      <c r="C351" s="64" t="s">
        <v>1126</v>
      </c>
      <c r="D351" s="63" t="s">
        <v>1131</v>
      </c>
      <c r="E351" s="64" t="s">
        <v>257</v>
      </c>
      <c r="F351" s="64" t="s">
        <v>1356</v>
      </c>
      <c r="G351" s="64" t="s">
        <v>1356</v>
      </c>
      <c r="H351" s="64" t="s">
        <v>257</v>
      </c>
      <c r="I351" s="64" t="s">
        <v>1356</v>
      </c>
      <c r="J351" s="64" t="s">
        <v>1356</v>
      </c>
      <c r="K351" s="65">
        <v>14</v>
      </c>
      <c r="L351" s="66" t="s">
        <v>8</v>
      </c>
    </row>
    <row r="352" spans="1:12" ht="15" customHeight="1">
      <c r="A352" s="62" t="s">
        <v>32</v>
      </c>
      <c r="B352" s="63" t="s">
        <v>1190</v>
      </c>
      <c r="C352" s="64" t="s">
        <v>1191</v>
      </c>
      <c r="D352" s="63" t="s">
        <v>1189</v>
      </c>
      <c r="E352" s="64" t="s">
        <v>257</v>
      </c>
      <c r="F352" s="64" t="s">
        <v>1356</v>
      </c>
      <c r="G352" s="64" t="s">
        <v>1356</v>
      </c>
      <c r="H352" s="64" t="s">
        <v>257</v>
      </c>
      <c r="I352" s="64" t="s">
        <v>1356</v>
      </c>
      <c r="J352" s="64" t="s">
        <v>1356</v>
      </c>
      <c r="K352" s="65">
        <v>14</v>
      </c>
      <c r="L352" s="66" t="s">
        <v>8</v>
      </c>
    </row>
    <row r="353" spans="1:12" ht="15" customHeight="1">
      <c r="A353" s="62" t="s">
        <v>32</v>
      </c>
      <c r="B353" s="64" t="s">
        <v>1193</v>
      </c>
      <c r="C353" s="64" t="s">
        <v>1191</v>
      </c>
      <c r="D353" s="63" t="s">
        <v>1192</v>
      </c>
      <c r="E353" s="64" t="s">
        <v>257</v>
      </c>
      <c r="F353" s="64" t="s">
        <v>1356</v>
      </c>
      <c r="G353" s="64" t="s">
        <v>1356</v>
      </c>
      <c r="H353" s="64" t="s">
        <v>257</v>
      </c>
      <c r="I353" s="64" t="s">
        <v>1356</v>
      </c>
      <c r="J353" s="64" t="s">
        <v>1356</v>
      </c>
      <c r="K353" s="65">
        <v>14</v>
      </c>
      <c r="L353" s="66" t="s">
        <v>8</v>
      </c>
    </row>
    <row r="354" spans="1:12" ht="15" customHeight="1">
      <c r="A354" s="62" t="s">
        <v>32</v>
      </c>
      <c r="B354" s="64" t="s">
        <v>1241</v>
      </c>
      <c r="C354" s="64" t="s">
        <v>1231</v>
      </c>
      <c r="D354" s="63" t="s">
        <v>1240</v>
      </c>
      <c r="E354" s="64" t="s">
        <v>257</v>
      </c>
      <c r="F354" s="64" t="s">
        <v>1356</v>
      </c>
      <c r="G354" s="64" t="s">
        <v>1356</v>
      </c>
      <c r="H354" s="64" t="s">
        <v>257</v>
      </c>
      <c r="I354" s="64" t="s">
        <v>1356</v>
      </c>
      <c r="J354" s="64" t="s">
        <v>1356</v>
      </c>
      <c r="K354" s="65">
        <v>14</v>
      </c>
      <c r="L354" s="66" t="s">
        <v>8</v>
      </c>
    </row>
    <row r="355" spans="1:12" ht="15" customHeight="1">
      <c r="A355" s="62" t="s">
        <v>32</v>
      </c>
      <c r="B355" s="64" t="s">
        <v>1267</v>
      </c>
      <c r="C355" s="64" t="s">
        <v>1257</v>
      </c>
      <c r="D355" s="63" t="s">
        <v>1266</v>
      </c>
      <c r="E355" s="64" t="s">
        <v>257</v>
      </c>
      <c r="F355" s="64" t="s">
        <v>1356</v>
      </c>
      <c r="G355" s="64" t="s">
        <v>1356</v>
      </c>
      <c r="H355" s="64" t="s">
        <v>257</v>
      </c>
      <c r="I355" s="64" t="s">
        <v>1356</v>
      </c>
      <c r="J355" s="64" t="s">
        <v>1356</v>
      </c>
      <c r="K355" s="65">
        <v>14</v>
      </c>
      <c r="L355" s="66" t="s">
        <v>8</v>
      </c>
    </row>
    <row r="356" spans="1:12" ht="15" customHeight="1">
      <c r="A356" s="62" t="s">
        <v>5</v>
      </c>
      <c r="B356" s="64" t="s">
        <v>7</v>
      </c>
      <c r="C356" s="64" t="s">
        <v>3</v>
      </c>
      <c r="D356" s="63" t="s">
        <v>6</v>
      </c>
      <c r="E356" s="64" t="s">
        <v>257</v>
      </c>
      <c r="F356" s="64" t="s">
        <v>1356</v>
      </c>
      <c r="G356" s="64" t="s">
        <v>1356</v>
      </c>
      <c r="H356" s="64" t="s">
        <v>1359</v>
      </c>
      <c r="I356" s="64" t="s">
        <v>1356</v>
      </c>
      <c r="J356" s="64" t="s">
        <v>1356</v>
      </c>
      <c r="K356" s="65">
        <v>13</v>
      </c>
      <c r="L356" s="66" t="s">
        <v>8</v>
      </c>
    </row>
    <row r="357" spans="1:12" ht="15" customHeight="1">
      <c r="A357" s="62" t="s">
        <v>5</v>
      </c>
      <c r="B357" s="64" t="s">
        <v>122</v>
      </c>
      <c r="C357" s="64" t="s">
        <v>111</v>
      </c>
      <c r="D357" s="63" t="s">
        <v>121</v>
      </c>
      <c r="E357" s="64" t="s">
        <v>257</v>
      </c>
      <c r="F357" s="64" t="s">
        <v>1361</v>
      </c>
      <c r="G357" s="64" t="s">
        <v>1356</v>
      </c>
      <c r="H357" s="64" t="s">
        <v>1357</v>
      </c>
      <c r="I357" s="64" t="s">
        <v>1356</v>
      </c>
      <c r="J357" s="64" t="s">
        <v>1356</v>
      </c>
      <c r="K357" s="65">
        <v>13</v>
      </c>
      <c r="L357" s="66" t="s">
        <v>8</v>
      </c>
    </row>
    <row r="358" spans="1:12" ht="15" customHeight="1">
      <c r="A358" s="62" t="s">
        <v>5</v>
      </c>
      <c r="B358" s="64" t="s">
        <v>134</v>
      </c>
      <c r="C358" s="64" t="s">
        <v>125</v>
      </c>
      <c r="D358" s="63" t="s">
        <v>133</v>
      </c>
      <c r="E358" s="64" t="s">
        <v>1359</v>
      </c>
      <c r="F358" s="64" t="s">
        <v>1356</v>
      </c>
      <c r="G358" s="64" t="s">
        <v>1356</v>
      </c>
      <c r="H358" s="64" t="s">
        <v>257</v>
      </c>
      <c r="I358" s="64" t="s">
        <v>1356</v>
      </c>
      <c r="J358" s="64" t="s">
        <v>1356</v>
      </c>
      <c r="K358" s="65">
        <v>13</v>
      </c>
      <c r="L358" s="66" t="s">
        <v>8</v>
      </c>
    </row>
    <row r="359" spans="1:12" ht="15" customHeight="1">
      <c r="A359" s="62" t="s">
        <v>5</v>
      </c>
      <c r="B359" s="64" t="s">
        <v>229</v>
      </c>
      <c r="C359" s="64" t="s">
        <v>224</v>
      </c>
      <c r="D359" s="63" t="s">
        <v>228</v>
      </c>
      <c r="E359" s="64" t="s">
        <v>1363</v>
      </c>
      <c r="F359" s="64" t="s">
        <v>1361</v>
      </c>
      <c r="G359" s="64" t="s">
        <v>1356</v>
      </c>
      <c r="H359" s="64" t="s">
        <v>257</v>
      </c>
      <c r="I359" s="64" t="s">
        <v>245</v>
      </c>
      <c r="J359" s="64" t="s">
        <v>1356</v>
      </c>
      <c r="K359" s="65">
        <v>13</v>
      </c>
      <c r="L359" s="66" t="s">
        <v>8</v>
      </c>
    </row>
    <row r="360" spans="1:12" ht="15" customHeight="1">
      <c r="A360" s="62" t="s">
        <v>5</v>
      </c>
      <c r="B360" s="64" t="s">
        <v>379</v>
      </c>
      <c r="C360" s="64" t="s">
        <v>380</v>
      </c>
      <c r="D360" s="63" t="s">
        <v>378</v>
      </c>
      <c r="E360" s="64" t="s">
        <v>1361</v>
      </c>
      <c r="F360" s="64" t="s">
        <v>1357</v>
      </c>
      <c r="G360" s="64" t="s">
        <v>1356</v>
      </c>
      <c r="H360" s="64" t="s">
        <v>257</v>
      </c>
      <c r="I360" s="64" t="s">
        <v>1356</v>
      </c>
      <c r="J360" s="64" t="s">
        <v>1356</v>
      </c>
      <c r="K360" s="65">
        <v>13</v>
      </c>
      <c r="L360" s="66" t="s">
        <v>8</v>
      </c>
    </row>
    <row r="361" spans="1:12" ht="15" customHeight="1">
      <c r="A361" s="62" t="s">
        <v>5</v>
      </c>
      <c r="B361" s="64" t="s">
        <v>733</v>
      </c>
      <c r="C361" s="64" t="s">
        <v>731</v>
      </c>
      <c r="D361" s="63" t="s">
        <v>732</v>
      </c>
      <c r="E361" s="64" t="s">
        <v>257</v>
      </c>
      <c r="F361" s="64" t="s">
        <v>1356</v>
      </c>
      <c r="G361" s="64" t="s">
        <v>1356</v>
      </c>
      <c r="H361" s="64" t="s">
        <v>1359</v>
      </c>
      <c r="I361" s="64" t="s">
        <v>1356</v>
      </c>
      <c r="J361" s="64" t="s">
        <v>1356</v>
      </c>
      <c r="K361" s="65">
        <v>13</v>
      </c>
      <c r="L361" s="66" t="s">
        <v>8</v>
      </c>
    </row>
    <row r="362" spans="1:12" ht="15" customHeight="1">
      <c r="A362" s="62" t="s">
        <v>5</v>
      </c>
      <c r="B362" s="64" t="s">
        <v>754</v>
      </c>
      <c r="C362" s="64" t="s">
        <v>744</v>
      </c>
      <c r="D362" s="63" t="s">
        <v>753</v>
      </c>
      <c r="E362" s="64" t="s">
        <v>1359</v>
      </c>
      <c r="F362" s="64" t="s">
        <v>1356</v>
      </c>
      <c r="G362" s="64" t="s">
        <v>1356</v>
      </c>
      <c r="H362" s="64" t="s">
        <v>257</v>
      </c>
      <c r="I362" s="64" t="s">
        <v>1356</v>
      </c>
      <c r="J362" s="64" t="s">
        <v>1356</v>
      </c>
      <c r="K362" s="65">
        <v>13</v>
      </c>
      <c r="L362" s="66" t="s">
        <v>8</v>
      </c>
    </row>
    <row r="363" spans="1:12" ht="15" customHeight="1">
      <c r="A363" s="62" t="s">
        <v>5</v>
      </c>
      <c r="B363" s="64" t="s">
        <v>1025</v>
      </c>
      <c r="C363" s="63" t="s">
        <v>1023</v>
      </c>
      <c r="D363" s="63" t="s">
        <v>1024</v>
      </c>
      <c r="E363" s="64" t="s">
        <v>257</v>
      </c>
      <c r="F363" s="64" t="s">
        <v>1356</v>
      </c>
      <c r="G363" s="64" t="s">
        <v>1356</v>
      </c>
      <c r="H363" s="64" t="s">
        <v>1356</v>
      </c>
      <c r="I363" s="64" t="s">
        <v>1356</v>
      </c>
      <c r="J363" s="64" t="s">
        <v>1359</v>
      </c>
      <c r="K363" s="65">
        <v>13</v>
      </c>
      <c r="L363" s="66" t="s">
        <v>8</v>
      </c>
    </row>
    <row r="364" spans="1:12" ht="15" customHeight="1">
      <c r="A364" s="62" t="s">
        <v>5</v>
      </c>
      <c r="B364" s="64" t="s">
        <v>1086</v>
      </c>
      <c r="C364" s="64" t="s">
        <v>1087</v>
      </c>
      <c r="D364" s="63" t="s">
        <v>1085</v>
      </c>
      <c r="E364" s="64" t="s">
        <v>257</v>
      </c>
      <c r="F364" s="64" t="s">
        <v>1356</v>
      </c>
      <c r="G364" s="64" t="s">
        <v>1356</v>
      </c>
      <c r="H364" s="64" t="s">
        <v>1359</v>
      </c>
      <c r="I364" s="64" t="s">
        <v>1356</v>
      </c>
      <c r="J364" s="64" t="s">
        <v>1356</v>
      </c>
      <c r="K364" s="65">
        <v>13</v>
      </c>
      <c r="L364" s="66" t="s">
        <v>8</v>
      </c>
    </row>
    <row r="365" spans="1:12" ht="15" customHeight="1">
      <c r="A365" s="62" t="s">
        <v>5</v>
      </c>
      <c r="B365" s="64" t="s">
        <v>1117</v>
      </c>
      <c r="C365" s="64" t="s">
        <v>1113</v>
      </c>
      <c r="D365" s="63" t="s">
        <v>1116</v>
      </c>
      <c r="E365" s="64" t="s">
        <v>1359</v>
      </c>
      <c r="F365" s="64" t="s">
        <v>1356</v>
      </c>
      <c r="G365" s="64" t="s">
        <v>1356</v>
      </c>
      <c r="H365" s="64" t="s">
        <v>257</v>
      </c>
      <c r="I365" s="64" t="s">
        <v>1356</v>
      </c>
      <c r="J365" s="64" t="s">
        <v>1356</v>
      </c>
      <c r="K365" s="65">
        <v>13</v>
      </c>
      <c r="L365" s="66" t="s">
        <v>8</v>
      </c>
    </row>
    <row r="366" spans="1:12" ht="15" customHeight="1">
      <c r="A366" s="62" t="s">
        <v>5</v>
      </c>
      <c r="B366" s="64" t="s">
        <v>1173</v>
      </c>
      <c r="C366" s="64" t="s">
        <v>1165</v>
      </c>
      <c r="D366" s="63" t="s">
        <v>1172</v>
      </c>
      <c r="E366" s="64" t="s">
        <v>257</v>
      </c>
      <c r="F366" s="64" t="s">
        <v>1356</v>
      </c>
      <c r="G366" s="64" t="s">
        <v>1356</v>
      </c>
      <c r="H366" s="64" t="s">
        <v>1357</v>
      </c>
      <c r="I366" s="64" t="s">
        <v>1361</v>
      </c>
      <c r="J366" s="64" t="s">
        <v>1356</v>
      </c>
      <c r="K366" s="65">
        <v>13</v>
      </c>
      <c r="L366" s="66" t="s">
        <v>8</v>
      </c>
    </row>
    <row r="367" spans="1:12" ht="15" customHeight="1">
      <c r="A367" s="62" t="s">
        <v>5</v>
      </c>
      <c r="B367" s="64" t="s">
        <v>1327</v>
      </c>
      <c r="C367" s="64" t="s">
        <v>1325</v>
      </c>
      <c r="D367" s="63" t="s">
        <v>1326</v>
      </c>
      <c r="E367" s="64" t="s">
        <v>257</v>
      </c>
      <c r="F367" s="64" t="s">
        <v>1361</v>
      </c>
      <c r="G367" s="64" t="s">
        <v>1356</v>
      </c>
      <c r="H367" s="64" t="s">
        <v>1357</v>
      </c>
      <c r="I367" s="64" t="s">
        <v>1356</v>
      </c>
      <c r="J367" s="64" t="s">
        <v>1356</v>
      </c>
      <c r="K367" s="65">
        <v>13</v>
      </c>
      <c r="L367" s="66" t="s">
        <v>8</v>
      </c>
    </row>
    <row r="368" spans="1:12" ht="15" customHeight="1">
      <c r="A368" s="62" t="s">
        <v>5</v>
      </c>
      <c r="B368" s="64" t="s">
        <v>1329</v>
      </c>
      <c r="C368" s="64" t="s">
        <v>1325</v>
      </c>
      <c r="D368" s="63" t="s">
        <v>1328</v>
      </c>
      <c r="E368" s="64" t="s">
        <v>1362</v>
      </c>
      <c r="F368" s="64" t="s">
        <v>245</v>
      </c>
      <c r="G368" s="64" t="s">
        <v>1356</v>
      </c>
      <c r="H368" s="64" t="s">
        <v>257</v>
      </c>
      <c r="I368" s="64" t="s">
        <v>1356</v>
      </c>
      <c r="J368" s="64" t="s">
        <v>1356</v>
      </c>
      <c r="K368" s="65">
        <v>13</v>
      </c>
      <c r="L368" s="66" t="s">
        <v>8</v>
      </c>
    </row>
    <row r="369" spans="1:12" ht="15" customHeight="1">
      <c r="A369" s="62" t="s">
        <v>15</v>
      </c>
      <c r="B369" s="64" t="s">
        <v>17</v>
      </c>
      <c r="C369" s="64" t="s">
        <v>3</v>
      </c>
      <c r="D369" s="63" t="s">
        <v>16</v>
      </c>
      <c r="E369" s="64" t="s">
        <v>257</v>
      </c>
      <c r="F369" s="64" t="s">
        <v>1356</v>
      </c>
      <c r="G369" s="64" t="s">
        <v>1356</v>
      </c>
      <c r="H369" s="64" t="s">
        <v>1362</v>
      </c>
      <c r="I369" s="64" t="s">
        <v>1356</v>
      </c>
      <c r="J369" s="64" t="s">
        <v>1356</v>
      </c>
      <c r="K369" s="65">
        <v>12</v>
      </c>
      <c r="L369" s="66" t="s">
        <v>8</v>
      </c>
    </row>
    <row r="370" spans="1:12" ht="15" customHeight="1">
      <c r="A370" s="62" t="s">
        <v>15</v>
      </c>
      <c r="B370" s="64" t="s">
        <v>31</v>
      </c>
      <c r="C370" s="64" t="s">
        <v>23</v>
      </c>
      <c r="D370" s="63" t="s">
        <v>30</v>
      </c>
      <c r="E370" s="64" t="s">
        <v>1362</v>
      </c>
      <c r="F370" s="64" t="s">
        <v>1356</v>
      </c>
      <c r="G370" s="64" t="s">
        <v>1356</v>
      </c>
      <c r="H370" s="64" t="s">
        <v>257</v>
      </c>
      <c r="I370" s="64" t="s">
        <v>1356</v>
      </c>
      <c r="J370" s="64" t="s">
        <v>1356</v>
      </c>
      <c r="K370" s="65">
        <v>12</v>
      </c>
      <c r="L370" s="66" t="s">
        <v>8</v>
      </c>
    </row>
    <row r="371" spans="1:12" ht="15" customHeight="1">
      <c r="A371" s="62" t="s">
        <v>15</v>
      </c>
      <c r="B371" s="64" t="s">
        <v>147</v>
      </c>
      <c r="C371" s="64" t="s">
        <v>139</v>
      </c>
      <c r="D371" s="63" t="s">
        <v>146</v>
      </c>
      <c r="E371" s="64" t="s">
        <v>1362</v>
      </c>
      <c r="F371" s="64" t="s">
        <v>1356</v>
      </c>
      <c r="G371" s="64" t="s">
        <v>1356</v>
      </c>
      <c r="H371" s="64" t="s">
        <v>257</v>
      </c>
      <c r="I371" s="64" t="s">
        <v>1356</v>
      </c>
      <c r="J371" s="64" t="s">
        <v>1356</v>
      </c>
      <c r="K371" s="65">
        <v>12</v>
      </c>
      <c r="L371" s="66" t="s">
        <v>8</v>
      </c>
    </row>
    <row r="372" spans="1:12" ht="15" customHeight="1">
      <c r="A372" s="62" t="s">
        <v>15</v>
      </c>
      <c r="B372" s="64" t="s">
        <v>410</v>
      </c>
      <c r="C372" s="64" t="s">
        <v>406</v>
      </c>
      <c r="D372" s="63" t="s">
        <v>409</v>
      </c>
      <c r="E372" s="64" t="s">
        <v>257</v>
      </c>
      <c r="F372" s="64" t="s">
        <v>1356</v>
      </c>
      <c r="G372" s="64" t="s">
        <v>1356</v>
      </c>
      <c r="H372" s="64" t="s">
        <v>1362</v>
      </c>
      <c r="I372" s="64" t="s">
        <v>1356</v>
      </c>
      <c r="J372" s="64" t="s">
        <v>1356</v>
      </c>
      <c r="K372" s="65">
        <v>12</v>
      </c>
      <c r="L372" s="66" t="s">
        <v>8</v>
      </c>
    </row>
    <row r="373" spans="1:12" ht="15" customHeight="1">
      <c r="A373" s="62" t="s">
        <v>15</v>
      </c>
      <c r="B373" s="64" t="s">
        <v>577</v>
      </c>
      <c r="C373" s="64" t="s">
        <v>573</v>
      </c>
      <c r="D373" s="63" t="s">
        <v>576</v>
      </c>
      <c r="E373" s="64" t="s">
        <v>257</v>
      </c>
      <c r="F373" s="64" t="s">
        <v>245</v>
      </c>
      <c r="G373" s="64" t="s">
        <v>245</v>
      </c>
      <c r="H373" s="64" t="s">
        <v>1363</v>
      </c>
      <c r="I373" s="64" t="s">
        <v>1356</v>
      </c>
      <c r="J373" s="64" t="s">
        <v>1356</v>
      </c>
      <c r="K373" s="65">
        <v>12</v>
      </c>
      <c r="L373" s="66" t="s">
        <v>8</v>
      </c>
    </row>
    <row r="374" spans="1:12" ht="15" customHeight="1">
      <c r="A374" s="62" t="s">
        <v>15</v>
      </c>
      <c r="B374" s="64" t="s">
        <v>717</v>
      </c>
      <c r="C374" s="64" t="s">
        <v>711</v>
      </c>
      <c r="D374" s="63" t="s">
        <v>716</v>
      </c>
      <c r="E374" s="64" t="s">
        <v>257</v>
      </c>
      <c r="F374" s="64" t="s">
        <v>1356</v>
      </c>
      <c r="G374" s="64" t="s">
        <v>1356</v>
      </c>
      <c r="H374" s="64" t="s">
        <v>1362</v>
      </c>
      <c r="I374" s="64" t="s">
        <v>1356</v>
      </c>
      <c r="J374" s="64" t="s">
        <v>1356</v>
      </c>
      <c r="K374" s="65">
        <v>12</v>
      </c>
      <c r="L374" s="66" t="s">
        <v>8</v>
      </c>
    </row>
    <row r="375" spans="1:12" ht="15" customHeight="1">
      <c r="A375" s="62" t="s">
        <v>15</v>
      </c>
      <c r="B375" s="64" t="s">
        <v>827</v>
      </c>
      <c r="C375" s="64" t="s">
        <v>825</v>
      </c>
      <c r="D375" s="63" t="s">
        <v>826</v>
      </c>
      <c r="E375" s="64" t="s">
        <v>257</v>
      </c>
      <c r="F375" s="64" t="s">
        <v>1356</v>
      </c>
      <c r="G375" s="64" t="s">
        <v>1356</v>
      </c>
      <c r="H375" s="64" t="s">
        <v>1362</v>
      </c>
      <c r="I375" s="64" t="s">
        <v>1356</v>
      </c>
      <c r="J375" s="64" t="s">
        <v>1356</v>
      </c>
      <c r="K375" s="65">
        <v>12</v>
      </c>
      <c r="L375" s="66" t="s">
        <v>8</v>
      </c>
    </row>
    <row r="376" spans="1:12" ht="15" customHeight="1">
      <c r="A376" s="62" t="s">
        <v>15</v>
      </c>
      <c r="B376" s="64" t="s">
        <v>961</v>
      </c>
      <c r="C376" s="64" t="s">
        <v>953</v>
      </c>
      <c r="D376" s="63" t="s">
        <v>960</v>
      </c>
      <c r="E376" s="64" t="s">
        <v>1362</v>
      </c>
      <c r="F376" s="64" t="s">
        <v>1356</v>
      </c>
      <c r="G376" s="64" t="s">
        <v>1356</v>
      </c>
      <c r="H376" s="64" t="s">
        <v>257</v>
      </c>
      <c r="I376" s="64" t="s">
        <v>1356</v>
      </c>
      <c r="J376" s="64" t="s">
        <v>1356</v>
      </c>
      <c r="K376" s="65">
        <v>12</v>
      </c>
      <c r="L376" s="66" t="s">
        <v>8</v>
      </c>
    </row>
    <row r="377" spans="1:12" ht="15" customHeight="1">
      <c r="A377" s="62" t="s">
        <v>15</v>
      </c>
      <c r="B377" s="64" t="s">
        <v>1031</v>
      </c>
      <c r="C377" s="63" t="s">
        <v>1023</v>
      </c>
      <c r="D377" s="63" t="s">
        <v>1030</v>
      </c>
      <c r="E377" s="64" t="s">
        <v>257</v>
      </c>
      <c r="F377" s="64" t="s">
        <v>1356</v>
      </c>
      <c r="G377" s="64" t="s">
        <v>1356</v>
      </c>
      <c r="H377" s="64" t="s">
        <v>1362</v>
      </c>
      <c r="I377" s="64" t="s">
        <v>1356</v>
      </c>
      <c r="J377" s="64" t="s">
        <v>1356</v>
      </c>
      <c r="K377" s="65">
        <v>12</v>
      </c>
      <c r="L377" s="66" t="s">
        <v>8</v>
      </c>
    </row>
    <row r="378" spans="1:12" ht="15" customHeight="1">
      <c r="A378" s="62" t="s">
        <v>15</v>
      </c>
      <c r="B378" s="64" t="s">
        <v>1049</v>
      </c>
      <c r="C378" s="64" t="s">
        <v>1047</v>
      </c>
      <c r="D378" s="63" t="s">
        <v>1048</v>
      </c>
      <c r="E378" s="64" t="s">
        <v>257</v>
      </c>
      <c r="F378" s="64" t="s">
        <v>1356</v>
      </c>
      <c r="G378" s="64" t="s">
        <v>1356</v>
      </c>
      <c r="H378" s="64" t="s">
        <v>1362</v>
      </c>
      <c r="I378" s="64" t="s">
        <v>1356</v>
      </c>
      <c r="J378" s="64" t="s">
        <v>1356</v>
      </c>
      <c r="K378" s="65">
        <v>12</v>
      </c>
      <c r="L378" s="66" t="s">
        <v>8</v>
      </c>
    </row>
    <row r="379" spans="1:12" ht="15" customHeight="1">
      <c r="A379" s="62" t="s">
        <v>15</v>
      </c>
      <c r="B379" s="64" t="s">
        <v>1230</v>
      </c>
      <c r="C379" s="64" t="s">
        <v>1231</v>
      </c>
      <c r="D379" s="63" t="s">
        <v>1229</v>
      </c>
      <c r="E379" s="64" t="s">
        <v>257</v>
      </c>
      <c r="F379" s="64" t="s">
        <v>1356</v>
      </c>
      <c r="G379" s="64" t="s">
        <v>1356</v>
      </c>
      <c r="H379" s="64" t="s">
        <v>1362</v>
      </c>
      <c r="I379" s="64" t="s">
        <v>1356</v>
      </c>
      <c r="J379" s="64" t="s">
        <v>1356</v>
      </c>
      <c r="K379" s="65">
        <v>12</v>
      </c>
      <c r="L379" s="66" t="s">
        <v>8</v>
      </c>
    </row>
    <row r="380" spans="1:12" ht="15" customHeight="1">
      <c r="A380" s="62" t="s">
        <v>24</v>
      </c>
      <c r="B380" s="64" t="s">
        <v>26</v>
      </c>
      <c r="C380" s="64" t="s">
        <v>23</v>
      </c>
      <c r="D380" s="63" t="s">
        <v>25</v>
      </c>
      <c r="E380" s="64" t="s">
        <v>1362</v>
      </c>
      <c r="F380" s="64" t="s">
        <v>245</v>
      </c>
      <c r="G380" s="64" t="s">
        <v>1356</v>
      </c>
      <c r="H380" s="64" t="s">
        <v>1362</v>
      </c>
      <c r="I380" s="64" t="s">
        <v>1356</v>
      </c>
      <c r="J380" s="64" t="s">
        <v>1356</v>
      </c>
      <c r="K380" s="65">
        <v>11</v>
      </c>
      <c r="L380" s="81"/>
    </row>
    <row r="381" spans="1:12" ht="15" customHeight="1">
      <c r="A381" s="62" t="s">
        <v>24</v>
      </c>
      <c r="B381" s="64" t="s">
        <v>141</v>
      </c>
      <c r="C381" s="64" t="s">
        <v>139</v>
      </c>
      <c r="D381" s="63" t="s">
        <v>140</v>
      </c>
      <c r="E381" s="64" t="s">
        <v>1357</v>
      </c>
      <c r="F381" s="64" t="s">
        <v>1356</v>
      </c>
      <c r="G381" s="64" t="s">
        <v>1356</v>
      </c>
      <c r="H381" s="64" t="s">
        <v>1357</v>
      </c>
      <c r="I381" s="64" t="s">
        <v>1361</v>
      </c>
      <c r="J381" s="64" t="s">
        <v>245</v>
      </c>
      <c r="K381" s="65">
        <v>11</v>
      </c>
      <c r="L381" s="81"/>
    </row>
    <row r="382" spans="1:12" ht="15" customHeight="1">
      <c r="A382" s="62" t="s">
        <v>24</v>
      </c>
      <c r="B382" s="64" t="s">
        <v>279</v>
      </c>
      <c r="C382" s="64" t="s">
        <v>277</v>
      </c>
      <c r="D382" s="63" t="s">
        <v>278</v>
      </c>
      <c r="E382" s="64" t="s">
        <v>257</v>
      </c>
      <c r="F382" s="64" t="s">
        <v>1363</v>
      </c>
      <c r="G382" s="64" t="s">
        <v>1356</v>
      </c>
      <c r="H382" s="64" t="s">
        <v>1356</v>
      </c>
      <c r="I382" s="64" t="s">
        <v>1356</v>
      </c>
      <c r="J382" s="64" t="s">
        <v>245</v>
      </c>
      <c r="K382" s="65">
        <v>11</v>
      </c>
      <c r="L382" s="66" t="s">
        <v>8</v>
      </c>
    </row>
    <row r="383" spans="1:12" ht="15" customHeight="1">
      <c r="A383" s="62" t="s">
        <v>24</v>
      </c>
      <c r="B383" s="64" t="s">
        <v>309</v>
      </c>
      <c r="C383" s="64" t="s">
        <v>303</v>
      </c>
      <c r="D383" s="63" t="s">
        <v>308</v>
      </c>
      <c r="E383" s="64" t="s">
        <v>245</v>
      </c>
      <c r="F383" s="64" t="s">
        <v>1356</v>
      </c>
      <c r="G383" s="64" t="s">
        <v>1356</v>
      </c>
      <c r="H383" s="64" t="s">
        <v>257</v>
      </c>
      <c r="I383" s="64" t="s">
        <v>1363</v>
      </c>
      <c r="J383" s="64" t="s">
        <v>1356</v>
      </c>
      <c r="K383" s="65">
        <v>11</v>
      </c>
      <c r="L383" s="66" t="s">
        <v>8</v>
      </c>
    </row>
    <row r="384" spans="1:12" ht="15" customHeight="1">
      <c r="A384" s="62" t="s">
        <v>24</v>
      </c>
      <c r="B384" s="64" t="s">
        <v>322</v>
      </c>
      <c r="C384" s="64" t="s">
        <v>316</v>
      </c>
      <c r="D384" s="63" t="s">
        <v>321</v>
      </c>
      <c r="E384" s="64" t="s">
        <v>257</v>
      </c>
      <c r="F384" s="64" t="s">
        <v>245</v>
      </c>
      <c r="G384" s="64" t="s">
        <v>1356</v>
      </c>
      <c r="H384" s="64" t="s">
        <v>1363</v>
      </c>
      <c r="I384" s="64" t="s">
        <v>1356</v>
      </c>
      <c r="J384" s="64" t="s">
        <v>1356</v>
      </c>
      <c r="K384" s="65">
        <v>11</v>
      </c>
      <c r="L384" s="66" t="s">
        <v>8</v>
      </c>
    </row>
    <row r="385" spans="1:12" ht="15" customHeight="1">
      <c r="A385" s="62" t="s">
        <v>24</v>
      </c>
      <c r="B385" s="64" t="s">
        <v>377</v>
      </c>
      <c r="C385" s="64" t="s">
        <v>367</v>
      </c>
      <c r="D385" s="63" t="s">
        <v>376</v>
      </c>
      <c r="E385" s="64" t="s">
        <v>1362</v>
      </c>
      <c r="F385" s="64" t="s">
        <v>1356</v>
      </c>
      <c r="G385" s="64" t="s">
        <v>1356</v>
      </c>
      <c r="H385" s="64" t="s">
        <v>1359</v>
      </c>
      <c r="I385" s="64" t="s">
        <v>1356</v>
      </c>
      <c r="J385" s="64" t="s">
        <v>1356</v>
      </c>
      <c r="K385" s="65">
        <v>11</v>
      </c>
      <c r="L385" s="81"/>
    </row>
    <row r="386" spans="1:12" ht="15" customHeight="1">
      <c r="A386" s="62" t="s">
        <v>24</v>
      </c>
      <c r="B386" s="64" t="s">
        <v>386</v>
      </c>
      <c r="C386" s="64" t="s">
        <v>380</v>
      </c>
      <c r="D386" s="63" t="s">
        <v>385</v>
      </c>
      <c r="E386" s="64" t="s">
        <v>1357</v>
      </c>
      <c r="F386" s="64" t="s">
        <v>1356</v>
      </c>
      <c r="G386" s="64" t="s">
        <v>1356</v>
      </c>
      <c r="H386" s="64" t="s">
        <v>257</v>
      </c>
      <c r="I386" s="64" t="s">
        <v>1356</v>
      </c>
      <c r="J386" s="64" t="s">
        <v>1356</v>
      </c>
      <c r="K386" s="65">
        <v>11</v>
      </c>
      <c r="L386" s="66" t="s">
        <v>8</v>
      </c>
    </row>
    <row r="387" spans="1:12" ht="15" customHeight="1">
      <c r="A387" s="62" t="s">
        <v>24</v>
      </c>
      <c r="B387" s="63" t="s">
        <v>399</v>
      </c>
      <c r="C387" s="64" t="s">
        <v>393</v>
      </c>
      <c r="D387" s="63" t="s">
        <v>398</v>
      </c>
      <c r="E387" s="64" t="s">
        <v>257</v>
      </c>
      <c r="F387" s="64" t="s">
        <v>1356</v>
      </c>
      <c r="G387" s="64" t="s">
        <v>1356</v>
      </c>
      <c r="H387" s="64" t="s">
        <v>1357</v>
      </c>
      <c r="I387" s="64" t="s">
        <v>1356</v>
      </c>
      <c r="J387" s="64" t="s">
        <v>1356</v>
      </c>
      <c r="K387" s="65">
        <v>11</v>
      </c>
      <c r="L387" s="66" t="s">
        <v>8</v>
      </c>
    </row>
    <row r="388" spans="1:12" ht="15" customHeight="1">
      <c r="A388" s="62" t="s">
        <v>24</v>
      </c>
      <c r="B388" s="64" t="s">
        <v>443</v>
      </c>
      <c r="C388" s="64" t="s">
        <v>439</v>
      </c>
      <c r="D388" s="63" t="s">
        <v>442</v>
      </c>
      <c r="E388" s="64" t="s">
        <v>1361</v>
      </c>
      <c r="F388" s="64" t="s">
        <v>1361</v>
      </c>
      <c r="G388" s="64" t="s">
        <v>1356</v>
      </c>
      <c r="H388" s="64" t="s">
        <v>257</v>
      </c>
      <c r="I388" s="64" t="s">
        <v>1356</v>
      </c>
      <c r="J388" s="64" t="s">
        <v>1356</v>
      </c>
      <c r="K388" s="65">
        <v>11</v>
      </c>
      <c r="L388" s="66" t="s">
        <v>8</v>
      </c>
    </row>
    <row r="389" spans="1:12" ht="15" customHeight="1">
      <c r="A389" s="62" t="s">
        <v>24</v>
      </c>
      <c r="B389" s="64" t="s">
        <v>445</v>
      </c>
      <c r="C389" s="64" t="s">
        <v>439</v>
      </c>
      <c r="D389" s="63" t="s">
        <v>444</v>
      </c>
      <c r="E389" s="64" t="s">
        <v>1362</v>
      </c>
      <c r="F389" s="64" t="s">
        <v>1361</v>
      </c>
      <c r="G389" s="64" t="s">
        <v>1356</v>
      </c>
      <c r="H389" s="64" t="s">
        <v>1357</v>
      </c>
      <c r="I389" s="64" t="s">
        <v>1356</v>
      </c>
      <c r="J389" s="64" t="s">
        <v>1356</v>
      </c>
      <c r="K389" s="65">
        <v>11</v>
      </c>
      <c r="L389" s="81"/>
    </row>
    <row r="390" spans="1:12" ht="15" customHeight="1">
      <c r="A390" s="62" t="s">
        <v>24</v>
      </c>
      <c r="B390" s="64" t="s">
        <v>677</v>
      </c>
      <c r="C390" s="64" t="s">
        <v>669</v>
      </c>
      <c r="D390" s="63" t="s">
        <v>676</v>
      </c>
      <c r="E390" s="64" t="s">
        <v>257</v>
      </c>
      <c r="F390" s="64" t="s">
        <v>1356</v>
      </c>
      <c r="G390" s="64" t="s">
        <v>1356</v>
      </c>
      <c r="H390" s="64" t="s">
        <v>1357</v>
      </c>
      <c r="I390" s="64" t="s">
        <v>1356</v>
      </c>
      <c r="J390" s="64" t="s">
        <v>1356</v>
      </c>
      <c r="K390" s="65">
        <v>11</v>
      </c>
      <c r="L390" s="66" t="s">
        <v>8</v>
      </c>
    </row>
    <row r="391" spans="1:12" ht="15" customHeight="1">
      <c r="A391" s="62" t="s">
        <v>24</v>
      </c>
      <c r="B391" s="64" t="s">
        <v>701</v>
      </c>
      <c r="C391" s="64" t="s">
        <v>695</v>
      </c>
      <c r="D391" s="63" t="s">
        <v>700</v>
      </c>
      <c r="E391" s="64" t="s">
        <v>1357</v>
      </c>
      <c r="F391" s="64" t="s">
        <v>1361</v>
      </c>
      <c r="G391" s="64" t="s">
        <v>1356</v>
      </c>
      <c r="H391" s="64" t="s">
        <v>1362</v>
      </c>
      <c r="I391" s="64" t="s">
        <v>1356</v>
      </c>
      <c r="J391" s="64" t="s">
        <v>1356</v>
      </c>
      <c r="K391" s="65">
        <v>11</v>
      </c>
      <c r="L391" s="81"/>
    </row>
    <row r="392" spans="1:12" ht="15" customHeight="1">
      <c r="A392" s="62" t="s">
        <v>24</v>
      </c>
      <c r="B392" s="64" t="s">
        <v>793</v>
      </c>
      <c r="C392" s="64" t="s">
        <v>794</v>
      </c>
      <c r="D392" s="63" t="s">
        <v>792</v>
      </c>
      <c r="E392" s="64" t="s">
        <v>1362</v>
      </c>
      <c r="F392" s="64" t="s">
        <v>1356</v>
      </c>
      <c r="G392" s="64" t="s">
        <v>1356</v>
      </c>
      <c r="H392" s="64" t="s">
        <v>1359</v>
      </c>
      <c r="I392" s="64" t="s">
        <v>1356</v>
      </c>
      <c r="J392" s="64" t="s">
        <v>1356</v>
      </c>
      <c r="K392" s="65">
        <v>11</v>
      </c>
      <c r="L392" s="81"/>
    </row>
    <row r="393" spans="1:12" ht="15" customHeight="1">
      <c r="A393" s="62" t="s">
        <v>24</v>
      </c>
      <c r="B393" s="64" t="s">
        <v>850</v>
      </c>
      <c r="C393" s="64" t="s">
        <v>851</v>
      </c>
      <c r="D393" s="63" t="s">
        <v>849</v>
      </c>
      <c r="E393" s="64" t="s">
        <v>1361</v>
      </c>
      <c r="F393" s="64" t="s">
        <v>1361</v>
      </c>
      <c r="G393" s="64" t="s">
        <v>1356</v>
      </c>
      <c r="H393" s="64" t="s">
        <v>257</v>
      </c>
      <c r="I393" s="64" t="s">
        <v>1356</v>
      </c>
      <c r="J393" s="64" t="s">
        <v>1356</v>
      </c>
      <c r="K393" s="65">
        <v>11</v>
      </c>
      <c r="L393" s="66" t="s">
        <v>8</v>
      </c>
    </row>
    <row r="394" spans="1:12" ht="15" customHeight="1">
      <c r="A394" s="62" t="s">
        <v>24</v>
      </c>
      <c r="B394" s="64" t="s">
        <v>870</v>
      </c>
      <c r="C394" s="64" t="s">
        <v>864</v>
      </c>
      <c r="D394" s="63" t="s">
        <v>869</v>
      </c>
      <c r="E394" s="64" t="s">
        <v>1359</v>
      </c>
      <c r="F394" s="64" t="s">
        <v>245</v>
      </c>
      <c r="G394" s="64" t="s">
        <v>1356</v>
      </c>
      <c r="H394" s="64" t="s">
        <v>1357</v>
      </c>
      <c r="I394" s="64" t="s">
        <v>1356</v>
      </c>
      <c r="J394" s="64" t="s">
        <v>1356</v>
      </c>
      <c r="K394" s="65">
        <v>11</v>
      </c>
      <c r="L394" s="81"/>
    </row>
    <row r="395" spans="1:12" ht="15" customHeight="1">
      <c r="A395" s="62" t="s">
        <v>24</v>
      </c>
      <c r="B395" s="64" t="s">
        <v>903</v>
      </c>
      <c r="C395" s="64" t="s">
        <v>901</v>
      </c>
      <c r="D395" s="63" t="s">
        <v>902</v>
      </c>
      <c r="E395" s="64" t="s">
        <v>257</v>
      </c>
      <c r="F395" s="64" t="s">
        <v>1356</v>
      </c>
      <c r="G395" s="64" t="s">
        <v>1356</v>
      </c>
      <c r="H395" s="64" t="s">
        <v>1357</v>
      </c>
      <c r="I395" s="64" t="s">
        <v>1356</v>
      </c>
      <c r="J395" s="64" t="s">
        <v>1356</v>
      </c>
      <c r="K395" s="65">
        <v>11</v>
      </c>
      <c r="L395" s="66" t="s">
        <v>8</v>
      </c>
    </row>
    <row r="396" spans="1:12" ht="15" customHeight="1">
      <c r="A396" s="62" t="s">
        <v>24</v>
      </c>
      <c r="B396" s="64" t="s">
        <v>916</v>
      </c>
      <c r="C396" s="64" t="s">
        <v>914</v>
      </c>
      <c r="D396" s="63" t="s">
        <v>915</v>
      </c>
      <c r="E396" s="64" t="s">
        <v>1362</v>
      </c>
      <c r="F396" s="64" t="s">
        <v>1356</v>
      </c>
      <c r="G396" s="64" t="s">
        <v>1356</v>
      </c>
      <c r="H396" s="64" t="s">
        <v>1357</v>
      </c>
      <c r="I396" s="64" t="s">
        <v>1356</v>
      </c>
      <c r="J396" s="64" t="s">
        <v>1361</v>
      </c>
      <c r="K396" s="65">
        <v>11</v>
      </c>
      <c r="L396" s="81"/>
    </row>
    <row r="397" spans="1:12" ht="15" customHeight="1">
      <c r="A397" s="62" t="s">
        <v>24</v>
      </c>
      <c r="B397" s="64" t="s">
        <v>983</v>
      </c>
      <c r="C397" s="64" t="s">
        <v>979</v>
      </c>
      <c r="D397" s="63" t="s">
        <v>982</v>
      </c>
      <c r="E397" s="64" t="s">
        <v>257</v>
      </c>
      <c r="F397" s="64" t="s">
        <v>1361</v>
      </c>
      <c r="G397" s="64" t="s">
        <v>1356</v>
      </c>
      <c r="H397" s="64" t="s">
        <v>1361</v>
      </c>
      <c r="I397" s="64" t="s">
        <v>1356</v>
      </c>
      <c r="J397" s="64" t="s">
        <v>1356</v>
      </c>
      <c r="K397" s="65">
        <v>11</v>
      </c>
      <c r="L397" s="66" t="s">
        <v>8</v>
      </c>
    </row>
    <row r="398" spans="1:12" ht="15" customHeight="1">
      <c r="A398" s="62" t="s">
        <v>24</v>
      </c>
      <c r="B398" s="64" t="s">
        <v>1073</v>
      </c>
      <c r="C398" s="64" t="s">
        <v>1074</v>
      </c>
      <c r="D398" s="63" t="s">
        <v>1072</v>
      </c>
      <c r="E398" s="64" t="s">
        <v>257</v>
      </c>
      <c r="F398" s="64" t="s">
        <v>1356</v>
      </c>
      <c r="G398" s="64" t="s">
        <v>1356</v>
      </c>
      <c r="H398" s="64" t="s">
        <v>1357</v>
      </c>
      <c r="I398" s="64" t="s">
        <v>1356</v>
      </c>
      <c r="J398" s="64" t="s">
        <v>1356</v>
      </c>
      <c r="K398" s="65">
        <v>11</v>
      </c>
      <c r="L398" s="66" t="s">
        <v>8</v>
      </c>
    </row>
    <row r="399" spans="1:12" ht="15" customHeight="1">
      <c r="A399" s="62" t="s">
        <v>24</v>
      </c>
      <c r="B399" s="64" t="s">
        <v>1169</v>
      </c>
      <c r="C399" s="64" t="s">
        <v>1165</v>
      </c>
      <c r="D399" s="63" t="s">
        <v>1168</v>
      </c>
      <c r="E399" s="64" t="s">
        <v>257</v>
      </c>
      <c r="F399" s="64" t="s">
        <v>1361</v>
      </c>
      <c r="G399" s="64" t="s">
        <v>1356</v>
      </c>
      <c r="H399" s="64" t="s">
        <v>1361</v>
      </c>
      <c r="I399" s="64" t="s">
        <v>1356</v>
      </c>
      <c r="J399" s="64" t="s">
        <v>1356</v>
      </c>
      <c r="K399" s="65">
        <v>11</v>
      </c>
      <c r="L399" s="66" t="s">
        <v>8</v>
      </c>
    </row>
    <row r="400" spans="1:12" ht="15" customHeight="1">
      <c r="A400" s="62" t="s">
        <v>24</v>
      </c>
      <c r="B400" s="64" t="s">
        <v>1342</v>
      </c>
      <c r="C400" s="64" t="s">
        <v>1338</v>
      </c>
      <c r="D400" s="63" t="s">
        <v>1341</v>
      </c>
      <c r="E400" s="64" t="s">
        <v>257</v>
      </c>
      <c r="F400" s="64" t="s">
        <v>1356</v>
      </c>
      <c r="G400" s="64" t="s">
        <v>1356</v>
      </c>
      <c r="H400" s="64" t="s">
        <v>1357</v>
      </c>
      <c r="I400" s="64" t="s">
        <v>1356</v>
      </c>
      <c r="J400" s="64" t="s">
        <v>1356</v>
      </c>
      <c r="K400" s="65">
        <v>11</v>
      </c>
      <c r="L400" s="66" t="s">
        <v>8</v>
      </c>
    </row>
    <row r="401" spans="1:12" ht="15" customHeight="1">
      <c r="A401" s="62" t="s">
        <v>27</v>
      </c>
      <c r="B401" s="64" t="s">
        <v>29</v>
      </c>
      <c r="C401" s="64" t="s">
        <v>23</v>
      </c>
      <c r="D401" s="63" t="s">
        <v>28</v>
      </c>
      <c r="E401" s="64" t="s">
        <v>1362</v>
      </c>
      <c r="F401" s="64" t="s">
        <v>1356</v>
      </c>
      <c r="G401" s="64" t="s">
        <v>1356</v>
      </c>
      <c r="H401" s="64" t="s">
        <v>1362</v>
      </c>
      <c r="I401" s="64" t="s">
        <v>1356</v>
      </c>
      <c r="J401" s="64" t="s">
        <v>1356</v>
      </c>
      <c r="K401" s="65">
        <v>10</v>
      </c>
      <c r="L401" s="81"/>
    </row>
    <row r="402" spans="1:12" ht="15" customHeight="1">
      <c r="A402" s="62" t="s">
        <v>27</v>
      </c>
      <c r="B402" s="64" t="s">
        <v>268</v>
      </c>
      <c r="C402" s="64" t="s">
        <v>264</v>
      </c>
      <c r="D402" s="63" t="s">
        <v>267</v>
      </c>
      <c r="E402" s="64" t="s">
        <v>257</v>
      </c>
      <c r="F402" s="64" t="s">
        <v>1356</v>
      </c>
      <c r="G402" s="64" t="s">
        <v>1356</v>
      </c>
      <c r="H402" s="64" t="s">
        <v>1363</v>
      </c>
      <c r="I402" s="64" t="s">
        <v>1356</v>
      </c>
      <c r="J402" s="64" t="s">
        <v>1356</v>
      </c>
      <c r="K402" s="65">
        <v>10</v>
      </c>
      <c r="L402" s="66" t="s">
        <v>8</v>
      </c>
    </row>
    <row r="403" spans="1:12" ht="15" customHeight="1">
      <c r="A403" s="62" t="s">
        <v>27</v>
      </c>
      <c r="B403" s="64" t="s">
        <v>382</v>
      </c>
      <c r="C403" s="64" t="s">
        <v>380</v>
      </c>
      <c r="D403" s="63" t="s">
        <v>381</v>
      </c>
      <c r="E403" s="64" t="s">
        <v>1362</v>
      </c>
      <c r="F403" s="64" t="s">
        <v>1356</v>
      </c>
      <c r="G403" s="64" t="s">
        <v>1356</v>
      </c>
      <c r="H403" s="64" t="s">
        <v>1356</v>
      </c>
      <c r="I403" s="64" t="s">
        <v>1356</v>
      </c>
      <c r="J403" s="64" t="s">
        <v>1362</v>
      </c>
      <c r="K403" s="65">
        <v>10</v>
      </c>
      <c r="L403" s="81"/>
    </row>
    <row r="404" spans="1:12" ht="15" customHeight="1">
      <c r="A404" s="62" t="s">
        <v>27</v>
      </c>
      <c r="B404" s="64" t="s">
        <v>388</v>
      </c>
      <c r="C404" s="64" t="s">
        <v>380</v>
      </c>
      <c r="D404" s="63" t="s">
        <v>387</v>
      </c>
      <c r="E404" s="64" t="s">
        <v>245</v>
      </c>
      <c r="F404" s="64" t="s">
        <v>1361</v>
      </c>
      <c r="G404" s="64" t="s">
        <v>1356</v>
      </c>
      <c r="H404" s="64" t="s">
        <v>1356</v>
      </c>
      <c r="I404" s="64" t="s">
        <v>1361</v>
      </c>
      <c r="J404" s="64" t="s">
        <v>1362</v>
      </c>
      <c r="K404" s="65">
        <v>10</v>
      </c>
      <c r="L404" s="81"/>
    </row>
    <row r="405" spans="1:12" ht="15" customHeight="1">
      <c r="A405" s="62" t="s">
        <v>27</v>
      </c>
      <c r="B405" s="64" t="s">
        <v>748</v>
      </c>
      <c r="C405" s="64" t="s">
        <v>744</v>
      </c>
      <c r="D405" s="63" t="s">
        <v>747</v>
      </c>
      <c r="E405" s="64" t="s">
        <v>1362</v>
      </c>
      <c r="F405" s="64" t="s">
        <v>1356</v>
      </c>
      <c r="G405" s="64" t="s">
        <v>1356</v>
      </c>
      <c r="H405" s="64" t="s">
        <v>1362</v>
      </c>
      <c r="I405" s="64" t="s">
        <v>1356</v>
      </c>
      <c r="J405" s="64" t="s">
        <v>1356</v>
      </c>
      <c r="K405" s="65">
        <v>10</v>
      </c>
      <c r="L405" s="81"/>
    </row>
    <row r="406" spans="1:12" ht="15" customHeight="1">
      <c r="A406" s="62" t="s">
        <v>27</v>
      </c>
      <c r="B406" s="64" t="s">
        <v>863</v>
      </c>
      <c r="C406" s="64" t="s">
        <v>864</v>
      </c>
      <c r="D406" s="63" t="s">
        <v>862</v>
      </c>
      <c r="E406" s="64" t="s">
        <v>1361</v>
      </c>
      <c r="F406" s="64" t="s">
        <v>245</v>
      </c>
      <c r="G406" s="64" t="s">
        <v>1356</v>
      </c>
      <c r="H406" s="64" t="s">
        <v>257</v>
      </c>
      <c r="I406" s="64" t="s">
        <v>1356</v>
      </c>
      <c r="J406" s="64" t="s">
        <v>1356</v>
      </c>
      <c r="K406" s="65">
        <v>10</v>
      </c>
      <c r="L406" s="66" t="s">
        <v>8</v>
      </c>
    </row>
    <row r="407" spans="1:12" ht="15" customHeight="1">
      <c r="A407" s="62" t="s">
        <v>27</v>
      </c>
      <c r="B407" s="64" t="s">
        <v>879</v>
      </c>
      <c r="C407" s="64" t="s">
        <v>877</v>
      </c>
      <c r="D407" s="63" t="s">
        <v>878</v>
      </c>
      <c r="E407" s="64" t="s">
        <v>257</v>
      </c>
      <c r="F407" s="64" t="s">
        <v>1356</v>
      </c>
      <c r="G407" s="64" t="s">
        <v>1356</v>
      </c>
      <c r="H407" s="64" t="s">
        <v>1363</v>
      </c>
      <c r="I407" s="64" t="s">
        <v>1356</v>
      </c>
      <c r="J407" s="64" t="s">
        <v>1356</v>
      </c>
      <c r="K407" s="65">
        <v>10</v>
      </c>
      <c r="L407" s="66" t="s">
        <v>8</v>
      </c>
    </row>
    <row r="408" spans="1:12" ht="15" customHeight="1">
      <c r="A408" s="62" t="s">
        <v>27</v>
      </c>
      <c r="B408" s="64" t="s">
        <v>1082</v>
      </c>
      <c r="C408" s="64" t="s">
        <v>1074</v>
      </c>
      <c r="D408" s="63" t="s">
        <v>1081</v>
      </c>
      <c r="E408" s="64" t="s">
        <v>245</v>
      </c>
      <c r="F408" s="64" t="s">
        <v>1356</v>
      </c>
      <c r="G408" s="64" t="s">
        <v>1356</v>
      </c>
      <c r="H408" s="64" t="s">
        <v>257</v>
      </c>
      <c r="I408" s="64" t="s">
        <v>1361</v>
      </c>
      <c r="J408" s="64" t="s">
        <v>1356</v>
      </c>
      <c r="K408" s="65">
        <v>10</v>
      </c>
      <c r="L408" s="66" t="s">
        <v>8</v>
      </c>
    </row>
    <row r="409" spans="1:12" ht="15" customHeight="1">
      <c r="A409" s="62" t="s">
        <v>27</v>
      </c>
      <c r="B409" s="64" t="s">
        <v>1145</v>
      </c>
      <c r="C409" s="64" t="s">
        <v>1139</v>
      </c>
      <c r="D409" s="63" t="s">
        <v>1144</v>
      </c>
      <c r="E409" s="64" t="s">
        <v>245</v>
      </c>
      <c r="F409" s="64" t="s">
        <v>1361</v>
      </c>
      <c r="G409" s="64" t="s">
        <v>1356</v>
      </c>
      <c r="H409" s="64" t="s">
        <v>257</v>
      </c>
      <c r="I409" s="64" t="s">
        <v>1356</v>
      </c>
      <c r="J409" s="64" t="s">
        <v>1356</v>
      </c>
      <c r="K409" s="65">
        <v>10</v>
      </c>
      <c r="L409" s="66" t="s">
        <v>8</v>
      </c>
    </row>
    <row r="410" spans="1:12" ht="15" customHeight="1">
      <c r="A410" s="62" t="s">
        <v>47</v>
      </c>
      <c r="B410" s="64" t="s">
        <v>49</v>
      </c>
      <c r="C410" s="64" t="s">
        <v>35</v>
      </c>
      <c r="D410" s="63" t="s">
        <v>48</v>
      </c>
      <c r="E410" s="64" t="s">
        <v>257</v>
      </c>
      <c r="F410" s="64" t="s">
        <v>1356</v>
      </c>
      <c r="G410" s="64" t="s">
        <v>1356</v>
      </c>
      <c r="H410" s="64" t="s">
        <v>1361</v>
      </c>
      <c r="I410" s="64" t="s">
        <v>1356</v>
      </c>
      <c r="J410" s="64" t="s">
        <v>1356</v>
      </c>
      <c r="K410" s="65">
        <v>9</v>
      </c>
      <c r="L410" s="66" t="s">
        <v>8</v>
      </c>
    </row>
    <row r="411" spans="1:12" ht="15" customHeight="1">
      <c r="A411" s="62" t="s">
        <v>47</v>
      </c>
      <c r="B411" s="64" t="s">
        <v>82</v>
      </c>
      <c r="C411" s="64" t="s">
        <v>83</v>
      </c>
      <c r="D411" s="63" t="s">
        <v>81</v>
      </c>
      <c r="E411" s="64" t="s">
        <v>1361</v>
      </c>
      <c r="F411" s="64" t="s">
        <v>1356</v>
      </c>
      <c r="G411" s="64" t="s">
        <v>1356</v>
      </c>
      <c r="H411" s="64" t="s">
        <v>257</v>
      </c>
      <c r="I411" s="64" t="s">
        <v>1356</v>
      </c>
      <c r="J411" s="64" t="s">
        <v>1356</v>
      </c>
      <c r="K411" s="65">
        <v>9</v>
      </c>
      <c r="L411" s="66" t="s">
        <v>8</v>
      </c>
    </row>
    <row r="412" spans="1:12" ht="15" customHeight="1">
      <c r="A412" s="62" t="s">
        <v>47</v>
      </c>
      <c r="B412" s="64" t="s">
        <v>313</v>
      </c>
      <c r="C412" s="64" t="s">
        <v>303</v>
      </c>
      <c r="D412" s="63" t="s">
        <v>312</v>
      </c>
      <c r="E412" s="64" t="s">
        <v>1361</v>
      </c>
      <c r="F412" s="64" t="s">
        <v>1356</v>
      </c>
      <c r="G412" s="64" t="s">
        <v>1356</v>
      </c>
      <c r="H412" s="64" t="s">
        <v>257</v>
      </c>
      <c r="I412" s="64" t="s">
        <v>1356</v>
      </c>
      <c r="J412" s="64" t="s">
        <v>1356</v>
      </c>
      <c r="K412" s="65">
        <v>9</v>
      </c>
      <c r="L412" s="66" t="s">
        <v>8</v>
      </c>
    </row>
    <row r="413" spans="1:12" ht="15" customHeight="1">
      <c r="A413" s="62" t="s">
        <v>47</v>
      </c>
      <c r="B413" s="64" t="s">
        <v>366</v>
      </c>
      <c r="C413" s="64" t="s">
        <v>367</v>
      </c>
      <c r="D413" s="63" t="s">
        <v>365</v>
      </c>
      <c r="E413" s="64" t="s">
        <v>257</v>
      </c>
      <c r="F413" s="64" t="s">
        <v>1356</v>
      </c>
      <c r="G413" s="64" t="s">
        <v>1356</v>
      </c>
      <c r="H413" s="64" t="s">
        <v>245</v>
      </c>
      <c r="I413" s="64" t="s">
        <v>245</v>
      </c>
      <c r="J413" s="64" t="s">
        <v>1356</v>
      </c>
      <c r="K413" s="65">
        <v>9</v>
      </c>
      <c r="L413" s="66" t="s">
        <v>8</v>
      </c>
    </row>
    <row r="414" spans="1:12" ht="15" customHeight="1">
      <c r="A414" s="62" t="s">
        <v>47</v>
      </c>
      <c r="B414" s="64" t="s">
        <v>384</v>
      </c>
      <c r="C414" s="64" t="s">
        <v>380</v>
      </c>
      <c r="D414" s="63" t="s">
        <v>383</v>
      </c>
      <c r="E414" s="64" t="s">
        <v>1361</v>
      </c>
      <c r="F414" s="64" t="s">
        <v>1356</v>
      </c>
      <c r="G414" s="64" t="s">
        <v>1356</v>
      </c>
      <c r="H414" s="64" t="s">
        <v>257</v>
      </c>
      <c r="I414" s="64" t="s">
        <v>1356</v>
      </c>
      <c r="J414" s="64" t="s">
        <v>1356</v>
      </c>
      <c r="K414" s="65">
        <v>9</v>
      </c>
      <c r="L414" s="66" t="s">
        <v>8</v>
      </c>
    </row>
    <row r="415" spans="1:12" ht="15" customHeight="1">
      <c r="A415" s="62" t="s">
        <v>47</v>
      </c>
      <c r="B415" s="64" t="s">
        <v>416</v>
      </c>
      <c r="C415" s="64" t="s">
        <v>406</v>
      </c>
      <c r="D415" s="63" t="s">
        <v>415</v>
      </c>
      <c r="E415" s="64" t="s">
        <v>257</v>
      </c>
      <c r="F415" s="64" t="s">
        <v>1361</v>
      </c>
      <c r="G415" s="64" t="s">
        <v>1356</v>
      </c>
      <c r="H415" s="64" t="s">
        <v>1356</v>
      </c>
      <c r="I415" s="64" t="s">
        <v>1356</v>
      </c>
      <c r="J415" s="64" t="s">
        <v>1356</v>
      </c>
      <c r="K415" s="65">
        <v>9</v>
      </c>
      <c r="L415" s="66" t="s">
        <v>8</v>
      </c>
    </row>
    <row r="416" spans="1:12" ht="15" customHeight="1">
      <c r="A416" s="62" t="s">
        <v>47</v>
      </c>
      <c r="B416" s="64" t="s">
        <v>454</v>
      </c>
      <c r="C416" s="64" t="s">
        <v>452</v>
      </c>
      <c r="D416" s="63" t="s">
        <v>453</v>
      </c>
      <c r="E416" s="64" t="s">
        <v>245</v>
      </c>
      <c r="F416" s="64" t="s">
        <v>1361</v>
      </c>
      <c r="G416" s="64" t="s">
        <v>1356</v>
      </c>
      <c r="H416" s="64" t="s">
        <v>1359</v>
      </c>
      <c r="I416" s="64" t="s">
        <v>1356</v>
      </c>
      <c r="J416" s="64" t="s">
        <v>1356</v>
      </c>
      <c r="K416" s="65">
        <v>9</v>
      </c>
      <c r="L416" s="81"/>
    </row>
    <row r="417" spans="1:12" ht="15" customHeight="1">
      <c r="A417" s="62" t="s">
        <v>47</v>
      </c>
      <c r="B417" s="64" t="s">
        <v>553</v>
      </c>
      <c r="C417" s="64" t="s">
        <v>547</v>
      </c>
      <c r="D417" s="63" t="s">
        <v>552</v>
      </c>
      <c r="E417" s="64" t="s">
        <v>257</v>
      </c>
      <c r="F417" s="64" t="s">
        <v>1356</v>
      </c>
      <c r="G417" s="64" t="s">
        <v>1356</v>
      </c>
      <c r="H417" s="64" t="s">
        <v>1361</v>
      </c>
      <c r="I417" s="64" t="s">
        <v>1356</v>
      </c>
      <c r="J417" s="64" t="s">
        <v>1356</v>
      </c>
      <c r="K417" s="65">
        <v>9</v>
      </c>
      <c r="L417" s="66" t="s">
        <v>8</v>
      </c>
    </row>
    <row r="418" spans="1:12" ht="15" customHeight="1">
      <c r="A418" s="62" t="s">
        <v>47</v>
      </c>
      <c r="B418" s="64" t="s">
        <v>585</v>
      </c>
      <c r="C418" s="64" t="s">
        <v>586</v>
      </c>
      <c r="D418" s="63" t="s">
        <v>584</v>
      </c>
      <c r="E418" s="64" t="s">
        <v>1362</v>
      </c>
      <c r="F418" s="64" t="s">
        <v>1356</v>
      </c>
      <c r="G418" s="64" t="s">
        <v>1356</v>
      </c>
      <c r="H418" s="64" t="s">
        <v>1357</v>
      </c>
      <c r="I418" s="64" t="s">
        <v>1356</v>
      </c>
      <c r="J418" s="64" t="s">
        <v>1356</v>
      </c>
      <c r="K418" s="65">
        <v>9</v>
      </c>
      <c r="L418" s="81"/>
    </row>
    <row r="419" spans="1:12" ht="15" customHeight="1">
      <c r="A419" s="62" t="s">
        <v>47</v>
      </c>
      <c r="B419" s="64" t="s">
        <v>752</v>
      </c>
      <c r="C419" s="64" t="s">
        <v>744</v>
      </c>
      <c r="D419" s="63" t="s">
        <v>751</v>
      </c>
      <c r="E419" s="64" t="s">
        <v>257</v>
      </c>
      <c r="F419" s="64" t="s">
        <v>1356</v>
      </c>
      <c r="G419" s="64" t="s">
        <v>1356</v>
      </c>
      <c r="H419" s="64" t="s">
        <v>1361</v>
      </c>
      <c r="I419" s="64" t="s">
        <v>1356</v>
      </c>
      <c r="J419" s="64" t="s">
        <v>1356</v>
      </c>
      <c r="K419" s="65">
        <v>9</v>
      </c>
      <c r="L419" s="66" t="s">
        <v>8</v>
      </c>
    </row>
    <row r="420" spans="1:12" ht="15" customHeight="1">
      <c r="A420" s="62" t="s">
        <v>47</v>
      </c>
      <c r="B420" s="64" t="s">
        <v>767</v>
      </c>
      <c r="C420" s="64" t="s">
        <v>768</v>
      </c>
      <c r="D420" s="63" t="s">
        <v>766</v>
      </c>
      <c r="E420" s="64" t="s">
        <v>257</v>
      </c>
      <c r="F420" s="64" t="s">
        <v>1361</v>
      </c>
      <c r="G420" s="64" t="s">
        <v>1356</v>
      </c>
      <c r="H420" s="64" t="s">
        <v>1356</v>
      </c>
      <c r="I420" s="64" t="s">
        <v>1356</v>
      </c>
      <c r="J420" s="64" t="s">
        <v>1356</v>
      </c>
      <c r="K420" s="65">
        <v>9</v>
      </c>
      <c r="L420" s="66" t="s">
        <v>8</v>
      </c>
    </row>
    <row r="421" spans="1:12" ht="15" customHeight="1">
      <c r="A421" s="62" t="s">
        <v>47</v>
      </c>
      <c r="B421" s="64" t="s">
        <v>778</v>
      </c>
      <c r="C421" s="64" t="s">
        <v>768</v>
      </c>
      <c r="D421" s="63" t="s">
        <v>777</v>
      </c>
      <c r="E421" s="64" t="s">
        <v>245</v>
      </c>
      <c r="F421" s="64" t="s">
        <v>1356</v>
      </c>
      <c r="G421" s="64" t="s">
        <v>1356</v>
      </c>
      <c r="H421" s="64" t="s">
        <v>257</v>
      </c>
      <c r="I421" s="64" t="s">
        <v>245</v>
      </c>
      <c r="J421" s="64" t="s">
        <v>1356</v>
      </c>
      <c r="K421" s="65">
        <v>9</v>
      </c>
      <c r="L421" s="66" t="s">
        <v>8</v>
      </c>
    </row>
    <row r="422" spans="1:12" ht="15" customHeight="1">
      <c r="A422" s="62" t="s">
        <v>47</v>
      </c>
      <c r="B422" s="64" t="s">
        <v>881</v>
      </c>
      <c r="C422" s="64" t="s">
        <v>877</v>
      </c>
      <c r="D422" s="63" t="s">
        <v>880</v>
      </c>
      <c r="E422" s="64" t="s">
        <v>257</v>
      </c>
      <c r="F422" s="64" t="s">
        <v>1356</v>
      </c>
      <c r="G422" s="64" t="s">
        <v>1356</v>
      </c>
      <c r="H422" s="64" t="s">
        <v>1361</v>
      </c>
      <c r="I422" s="64" t="s">
        <v>1356</v>
      </c>
      <c r="J422" s="64" t="s">
        <v>1356</v>
      </c>
      <c r="K422" s="65">
        <v>9</v>
      </c>
      <c r="L422" s="66" t="s">
        <v>8</v>
      </c>
    </row>
    <row r="423" spans="1:12" ht="15" customHeight="1">
      <c r="A423" s="62" t="s">
        <v>47</v>
      </c>
      <c r="B423" s="64" t="s">
        <v>885</v>
      </c>
      <c r="C423" s="64" t="s">
        <v>877</v>
      </c>
      <c r="D423" s="63" t="s">
        <v>884</v>
      </c>
      <c r="E423" s="64" t="s">
        <v>257</v>
      </c>
      <c r="F423" s="64" t="s">
        <v>1356</v>
      </c>
      <c r="G423" s="64" t="s">
        <v>1356</v>
      </c>
      <c r="H423" s="64" t="s">
        <v>1356</v>
      </c>
      <c r="I423" s="64" t="s">
        <v>1361</v>
      </c>
      <c r="J423" s="64" t="s">
        <v>1356</v>
      </c>
      <c r="K423" s="65">
        <v>9</v>
      </c>
      <c r="L423" s="66" t="s">
        <v>8</v>
      </c>
    </row>
    <row r="424" spans="1:12" ht="15" customHeight="1">
      <c r="A424" s="62" t="s">
        <v>47</v>
      </c>
      <c r="B424" s="64" t="s">
        <v>968</v>
      </c>
      <c r="C424" s="64" t="s">
        <v>966</v>
      </c>
      <c r="D424" s="63" t="s">
        <v>967</v>
      </c>
      <c r="E424" s="64" t="s">
        <v>257</v>
      </c>
      <c r="F424" s="64" t="s">
        <v>1356</v>
      </c>
      <c r="G424" s="64" t="s">
        <v>1356</v>
      </c>
      <c r="H424" s="64" t="s">
        <v>1361</v>
      </c>
      <c r="I424" s="64" t="s">
        <v>1356</v>
      </c>
      <c r="J424" s="64" t="s">
        <v>1356</v>
      </c>
      <c r="K424" s="65">
        <v>9</v>
      </c>
      <c r="L424" s="66" t="s">
        <v>8</v>
      </c>
    </row>
    <row r="425" spans="1:12" ht="15" customHeight="1">
      <c r="A425" s="62" t="s">
        <v>47</v>
      </c>
      <c r="B425" s="64" t="s">
        <v>1097</v>
      </c>
      <c r="C425" s="64" t="s">
        <v>1087</v>
      </c>
      <c r="D425" s="63" t="s">
        <v>1096</v>
      </c>
      <c r="E425" s="64" t="s">
        <v>257</v>
      </c>
      <c r="F425" s="64" t="s">
        <v>1356</v>
      </c>
      <c r="G425" s="64" t="s">
        <v>1356</v>
      </c>
      <c r="H425" s="64" t="s">
        <v>1361</v>
      </c>
      <c r="I425" s="64" t="s">
        <v>1356</v>
      </c>
      <c r="J425" s="64" t="s">
        <v>1356</v>
      </c>
      <c r="K425" s="65">
        <v>9</v>
      </c>
      <c r="L425" s="66" t="s">
        <v>8</v>
      </c>
    </row>
    <row r="426" spans="1:12" ht="15" customHeight="1">
      <c r="A426" s="62" t="s">
        <v>47</v>
      </c>
      <c r="B426" s="64" t="s">
        <v>1104</v>
      </c>
      <c r="C426" s="64" t="s">
        <v>1100</v>
      </c>
      <c r="D426" s="63" t="s">
        <v>1103</v>
      </c>
      <c r="E426" s="64" t="s">
        <v>257</v>
      </c>
      <c r="F426" s="64" t="s">
        <v>1356</v>
      </c>
      <c r="G426" s="64" t="s">
        <v>1356</v>
      </c>
      <c r="H426" s="64" t="s">
        <v>1361</v>
      </c>
      <c r="I426" s="64" t="s">
        <v>1356</v>
      </c>
      <c r="J426" s="64" t="s">
        <v>1356</v>
      </c>
      <c r="K426" s="65">
        <v>9</v>
      </c>
      <c r="L426" s="66" t="s">
        <v>8</v>
      </c>
    </row>
    <row r="427" spans="1:12" ht="15" customHeight="1">
      <c r="A427" s="62" t="s">
        <v>47</v>
      </c>
      <c r="B427" s="64" t="s">
        <v>1123</v>
      </c>
      <c r="C427" s="64" t="s">
        <v>1113</v>
      </c>
      <c r="D427" s="63" t="s">
        <v>1122</v>
      </c>
      <c r="E427" s="64" t="s">
        <v>1356</v>
      </c>
      <c r="F427" s="64" t="s">
        <v>1363</v>
      </c>
      <c r="G427" s="64" t="s">
        <v>1356</v>
      </c>
      <c r="H427" s="64" t="s">
        <v>1359</v>
      </c>
      <c r="I427" s="64" t="s">
        <v>1356</v>
      </c>
      <c r="J427" s="64" t="s">
        <v>1356</v>
      </c>
      <c r="K427" s="65">
        <v>9</v>
      </c>
      <c r="L427" s="81"/>
    </row>
    <row r="428" spans="1:12" ht="15" customHeight="1">
      <c r="A428" s="62" t="s">
        <v>47</v>
      </c>
      <c r="B428" s="64" t="s">
        <v>1130</v>
      </c>
      <c r="C428" s="64" t="s">
        <v>1126</v>
      </c>
      <c r="D428" s="63" t="s">
        <v>1129</v>
      </c>
      <c r="E428" s="64" t="s">
        <v>257</v>
      </c>
      <c r="F428" s="64" t="s">
        <v>1361</v>
      </c>
      <c r="G428" s="64" t="s">
        <v>1356</v>
      </c>
      <c r="H428" s="64" t="s">
        <v>1356</v>
      </c>
      <c r="I428" s="64" t="s">
        <v>1356</v>
      </c>
      <c r="J428" s="64" t="s">
        <v>1356</v>
      </c>
      <c r="K428" s="65">
        <v>9</v>
      </c>
      <c r="L428" s="66" t="s">
        <v>8</v>
      </c>
    </row>
    <row r="429" spans="1:12" ht="15" customHeight="1">
      <c r="A429" s="62" t="s">
        <v>47</v>
      </c>
      <c r="B429" s="64" t="s">
        <v>1201</v>
      </c>
      <c r="C429" s="64" t="s">
        <v>1191</v>
      </c>
      <c r="D429" s="63" t="s">
        <v>1200</v>
      </c>
      <c r="E429" s="64" t="s">
        <v>257</v>
      </c>
      <c r="F429" s="64" t="s">
        <v>1356</v>
      </c>
      <c r="G429" s="64" t="s">
        <v>1356</v>
      </c>
      <c r="H429" s="64" t="s">
        <v>1361</v>
      </c>
      <c r="I429" s="64" t="s">
        <v>1356</v>
      </c>
      <c r="J429" s="64" t="s">
        <v>1356</v>
      </c>
      <c r="K429" s="65">
        <v>9</v>
      </c>
      <c r="L429" s="66" t="s">
        <v>8</v>
      </c>
    </row>
    <row r="430" spans="1:12" ht="15" customHeight="1">
      <c r="A430" s="62" t="s">
        <v>9</v>
      </c>
      <c r="B430" s="64" t="s">
        <v>11</v>
      </c>
      <c r="C430" s="64" t="s">
        <v>3</v>
      </c>
      <c r="D430" s="63" t="s">
        <v>10</v>
      </c>
      <c r="E430" s="64" t="s">
        <v>257</v>
      </c>
      <c r="F430" s="64" t="s">
        <v>245</v>
      </c>
      <c r="G430" s="64" t="s">
        <v>1356</v>
      </c>
      <c r="H430" s="64" t="s">
        <v>1356</v>
      </c>
      <c r="I430" s="64" t="s">
        <v>1356</v>
      </c>
      <c r="J430" s="64" t="s">
        <v>1356</v>
      </c>
      <c r="K430" s="65">
        <v>8</v>
      </c>
      <c r="L430" s="66" t="s">
        <v>8</v>
      </c>
    </row>
    <row r="431" spans="1:12" ht="15" customHeight="1">
      <c r="A431" s="62" t="s">
        <v>9</v>
      </c>
      <c r="B431" s="64" t="s">
        <v>22</v>
      </c>
      <c r="C431" s="64" t="s">
        <v>23</v>
      </c>
      <c r="D431" s="63" t="s">
        <v>21</v>
      </c>
      <c r="E431" s="64" t="s">
        <v>257</v>
      </c>
      <c r="F431" s="64" t="s">
        <v>245</v>
      </c>
      <c r="G431" s="64" t="s">
        <v>1356</v>
      </c>
      <c r="H431" s="64" t="s">
        <v>1356</v>
      </c>
      <c r="I431" s="64" t="s">
        <v>1356</v>
      </c>
      <c r="J431" s="64" t="s">
        <v>1356</v>
      </c>
      <c r="K431" s="65">
        <v>8</v>
      </c>
      <c r="L431" s="66" t="s">
        <v>8</v>
      </c>
    </row>
    <row r="432" spans="1:12" ht="15" customHeight="1">
      <c r="A432" s="62" t="s">
        <v>9</v>
      </c>
      <c r="B432" s="64" t="s">
        <v>145</v>
      </c>
      <c r="C432" s="64" t="s">
        <v>139</v>
      </c>
      <c r="D432" s="63" t="s">
        <v>144</v>
      </c>
      <c r="E432" s="64" t="s">
        <v>1357</v>
      </c>
      <c r="F432" s="64" t="s">
        <v>1361</v>
      </c>
      <c r="G432" s="64" t="s">
        <v>1356</v>
      </c>
      <c r="H432" s="64" t="s">
        <v>1361</v>
      </c>
      <c r="I432" s="64" t="s">
        <v>1356</v>
      </c>
      <c r="J432" s="64" t="s">
        <v>1356</v>
      </c>
      <c r="K432" s="65">
        <v>8</v>
      </c>
      <c r="L432" s="81"/>
    </row>
    <row r="433" spans="1:12" ht="15" customHeight="1">
      <c r="A433" s="62" t="s">
        <v>9</v>
      </c>
      <c r="B433" s="64" t="s">
        <v>270</v>
      </c>
      <c r="C433" s="64" t="s">
        <v>264</v>
      </c>
      <c r="D433" s="63" t="s">
        <v>269</v>
      </c>
      <c r="E433" s="64" t="s">
        <v>245</v>
      </c>
      <c r="F433" s="64" t="s">
        <v>1361</v>
      </c>
      <c r="G433" s="64" t="s">
        <v>1356</v>
      </c>
      <c r="H433" s="64" t="s">
        <v>1362</v>
      </c>
      <c r="I433" s="64" t="s">
        <v>1356</v>
      </c>
      <c r="J433" s="64" t="s">
        <v>1356</v>
      </c>
      <c r="K433" s="65">
        <v>8</v>
      </c>
      <c r="L433" s="81"/>
    </row>
    <row r="434" spans="1:12" ht="15" customHeight="1">
      <c r="A434" s="62" t="s">
        <v>9</v>
      </c>
      <c r="B434" s="64" t="s">
        <v>329</v>
      </c>
      <c r="C434" s="64" t="s">
        <v>330</v>
      </c>
      <c r="D434" s="63" t="s">
        <v>328</v>
      </c>
      <c r="E434" s="64" t="s">
        <v>1362</v>
      </c>
      <c r="F434" s="64" t="s">
        <v>1356</v>
      </c>
      <c r="G434" s="64" t="s">
        <v>1356</v>
      </c>
      <c r="H434" s="64" t="s">
        <v>1363</v>
      </c>
      <c r="I434" s="64" t="s">
        <v>1356</v>
      </c>
      <c r="J434" s="64" t="s">
        <v>1356</v>
      </c>
      <c r="K434" s="65">
        <v>8</v>
      </c>
      <c r="L434" s="81"/>
    </row>
    <row r="435" spans="1:12" ht="15" customHeight="1">
      <c r="A435" s="62" t="s">
        <v>9</v>
      </c>
      <c r="B435" s="64" t="s">
        <v>351</v>
      </c>
      <c r="C435" s="64" t="s">
        <v>343</v>
      </c>
      <c r="D435" s="63" t="s">
        <v>350</v>
      </c>
      <c r="E435" s="64" t="s">
        <v>257</v>
      </c>
      <c r="F435" s="64" t="s">
        <v>1356</v>
      </c>
      <c r="G435" s="64" t="s">
        <v>1356</v>
      </c>
      <c r="H435" s="64" t="s">
        <v>245</v>
      </c>
      <c r="I435" s="64" t="s">
        <v>1356</v>
      </c>
      <c r="J435" s="64" t="s">
        <v>1356</v>
      </c>
      <c r="K435" s="65">
        <v>8</v>
      </c>
      <c r="L435" s="66" t="s">
        <v>8</v>
      </c>
    </row>
    <row r="436" spans="1:12" ht="15" customHeight="1">
      <c r="A436" s="62" t="s">
        <v>9</v>
      </c>
      <c r="B436" s="64" t="s">
        <v>655</v>
      </c>
      <c r="C436" s="64" t="s">
        <v>656</v>
      </c>
      <c r="D436" s="63" t="s">
        <v>654</v>
      </c>
      <c r="E436" s="64" t="s">
        <v>245</v>
      </c>
      <c r="F436" s="64" t="s">
        <v>1356</v>
      </c>
      <c r="G436" s="64" t="s">
        <v>1356</v>
      </c>
      <c r="H436" s="64" t="s">
        <v>257</v>
      </c>
      <c r="I436" s="64" t="s">
        <v>1356</v>
      </c>
      <c r="J436" s="64" t="s">
        <v>1356</v>
      </c>
      <c r="K436" s="65">
        <v>8</v>
      </c>
      <c r="L436" s="66" t="s">
        <v>8</v>
      </c>
    </row>
    <row r="437" spans="1:12" ht="15" customHeight="1">
      <c r="A437" s="62" t="s">
        <v>9</v>
      </c>
      <c r="B437" s="64" t="s">
        <v>699</v>
      </c>
      <c r="C437" s="64" t="s">
        <v>695</v>
      </c>
      <c r="D437" s="63" t="s">
        <v>698</v>
      </c>
      <c r="E437" s="64" t="s">
        <v>1356</v>
      </c>
      <c r="F437" s="64" t="s">
        <v>1361</v>
      </c>
      <c r="G437" s="64" t="s">
        <v>1356</v>
      </c>
      <c r="H437" s="64" t="s">
        <v>1356</v>
      </c>
      <c r="I437" s="64" t="s">
        <v>1356</v>
      </c>
      <c r="J437" s="64" t="s">
        <v>1359</v>
      </c>
      <c r="K437" s="65">
        <v>8</v>
      </c>
      <c r="L437" s="81"/>
    </row>
    <row r="438" spans="1:12" ht="15" customHeight="1">
      <c r="A438" s="62" t="s">
        <v>9</v>
      </c>
      <c r="B438" s="64" t="s">
        <v>721</v>
      </c>
      <c r="C438" s="64" t="s">
        <v>711</v>
      </c>
      <c r="D438" s="63" t="s">
        <v>720</v>
      </c>
      <c r="E438" s="64" t="s">
        <v>245</v>
      </c>
      <c r="F438" s="64" t="s">
        <v>1356</v>
      </c>
      <c r="G438" s="64" t="s">
        <v>1356</v>
      </c>
      <c r="H438" s="64" t="s">
        <v>257</v>
      </c>
      <c r="I438" s="64" t="s">
        <v>1356</v>
      </c>
      <c r="J438" s="64" t="s">
        <v>1356</v>
      </c>
      <c r="K438" s="65">
        <v>8</v>
      </c>
      <c r="L438" s="66" t="s">
        <v>8</v>
      </c>
    </row>
    <row r="439" spans="1:12" ht="15" customHeight="1">
      <c r="A439" s="62" t="s">
        <v>9</v>
      </c>
      <c r="B439" s="64" t="s">
        <v>796</v>
      </c>
      <c r="C439" s="64" t="s">
        <v>794</v>
      </c>
      <c r="D439" s="63" t="s">
        <v>795</v>
      </c>
      <c r="E439" s="64" t="s">
        <v>1362</v>
      </c>
      <c r="F439" s="64" t="s">
        <v>245</v>
      </c>
      <c r="G439" s="64" t="s">
        <v>1356</v>
      </c>
      <c r="H439" s="64" t="s">
        <v>1361</v>
      </c>
      <c r="I439" s="64" t="s">
        <v>1356</v>
      </c>
      <c r="J439" s="64" t="s">
        <v>1356</v>
      </c>
      <c r="K439" s="65">
        <v>8</v>
      </c>
      <c r="L439" s="81"/>
    </row>
    <row r="440" spans="1:12" ht="15" customHeight="1">
      <c r="A440" s="62" t="s">
        <v>9</v>
      </c>
      <c r="B440" s="64" t="s">
        <v>802</v>
      </c>
      <c r="C440" s="64" t="s">
        <v>794</v>
      </c>
      <c r="D440" s="63" t="s">
        <v>801</v>
      </c>
      <c r="E440" s="64" t="s">
        <v>257</v>
      </c>
      <c r="F440" s="64" t="s">
        <v>1356</v>
      </c>
      <c r="G440" s="64" t="s">
        <v>1356</v>
      </c>
      <c r="H440" s="64" t="s">
        <v>245</v>
      </c>
      <c r="I440" s="64" t="s">
        <v>1356</v>
      </c>
      <c r="J440" s="64" t="s">
        <v>1356</v>
      </c>
      <c r="K440" s="65">
        <v>8</v>
      </c>
      <c r="L440" s="66" t="s">
        <v>8</v>
      </c>
    </row>
    <row r="441" spans="1:12" ht="15" customHeight="1">
      <c r="A441" s="62" t="s">
        <v>9</v>
      </c>
      <c r="B441" s="64" t="s">
        <v>1106</v>
      </c>
      <c r="C441" s="64" t="s">
        <v>1100</v>
      </c>
      <c r="D441" s="63" t="s">
        <v>1105</v>
      </c>
      <c r="E441" s="64" t="s">
        <v>245</v>
      </c>
      <c r="F441" s="64" t="s">
        <v>1356</v>
      </c>
      <c r="G441" s="64" t="s">
        <v>1356</v>
      </c>
      <c r="H441" s="64" t="s">
        <v>257</v>
      </c>
      <c r="I441" s="64" t="s">
        <v>1356</v>
      </c>
      <c r="J441" s="64" t="s">
        <v>1356</v>
      </c>
      <c r="K441" s="65">
        <v>8</v>
      </c>
      <c r="L441" s="66" t="s">
        <v>8</v>
      </c>
    </row>
    <row r="442" spans="1:12" ht="15" customHeight="1">
      <c r="A442" s="62" t="s">
        <v>9</v>
      </c>
      <c r="B442" s="64" t="s">
        <v>1171</v>
      </c>
      <c r="C442" s="64" t="s">
        <v>1165</v>
      </c>
      <c r="D442" s="63" t="s">
        <v>1170</v>
      </c>
      <c r="E442" s="64" t="s">
        <v>257</v>
      </c>
      <c r="F442" s="64" t="s">
        <v>1356</v>
      </c>
      <c r="G442" s="64" t="s">
        <v>1356</v>
      </c>
      <c r="H442" s="64" t="s">
        <v>245</v>
      </c>
      <c r="I442" s="64" t="s">
        <v>1356</v>
      </c>
      <c r="J442" s="64" t="s">
        <v>1356</v>
      </c>
      <c r="K442" s="65">
        <v>8</v>
      </c>
      <c r="L442" s="66" t="s">
        <v>8</v>
      </c>
    </row>
    <row r="443" spans="1:12" ht="15" customHeight="1">
      <c r="A443" s="62" t="s">
        <v>9</v>
      </c>
      <c r="B443" s="64" t="s">
        <v>1280</v>
      </c>
      <c r="C443" s="64" t="s">
        <v>1270</v>
      </c>
      <c r="D443" s="63" t="s">
        <v>1279</v>
      </c>
      <c r="E443" s="64" t="s">
        <v>257</v>
      </c>
      <c r="F443" s="64" t="s">
        <v>245</v>
      </c>
      <c r="G443" s="64" t="s">
        <v>1356</v>
      </c>
      <c r="H443" s="64" t="s">
        <v>1356</v>
      </c>
      <c r="I443" s="64" t="s">
        <v>1356</v>
      </c>
      <c r="J443" s="64" t="s">
        <v>1356</v>
      </c>
      <c r="K443" s="65">
        <v>8</v>
      </c>
      <c r="L443" s="66" t="s">
        <v>8</v>
      </c>
    </row>
    <row r="444" spans="1:12" ht="15" customHeight="1">
      <c r="A444" s="62" t="s">
        <v>171</v>
      </c>
      <c r="B444" s="64" t="s">
        <v>173</v>
      </c>
      <c r="C444" s="64" t="s">
        <v>166</v>
      </c>
      <c r="D444" s="63" t="s">
        <v>172</v>
      </c>
      <c r="E444" s="64" t="s">
        <v>257</v>
      </c>
      <c r="F444" s="64" t="s">
        <v>1356</v>
      </c>
      <c r="G444" s="64" t="s">
        <v>1356</v>
      </c>
      <c r="H444" s="64" t="s">
        <v>1356</v>
      </c>
      <c r="I444" s="64" t="s">
        <v>1356</v>
      </c>
      <c r="J444" s="64" t="s">
        <v>1356</v>
      </c>
      <c r="K444" s="65">
        <v>7</v>
      </c>
      <c r="L444" s="66" t="s">
        <v>8</v>
      </c>
    </row>
    <row r="445" spans="1:12" ht="15" customHeight="1">
      <c r="A445" s="62" t="s">
        <v>171</v>
      </c>
      <c r="B445" s="64" t="s">
        <v>220</v>
      </c>
      <c r="C445" s="64" t="s">
        <v>210</v>
      </c>
      <c r="D445" s="63" t="s">
        <v>219</v>
      </c>
      <c r="E445" s="64" t="s">
        <v>257</v>
      </c>
      <c r="F445" s="64" t="s">
        <v>1356</v>
      </c>
      <c r="G445" s="64" t="s">
        <v>1356</v>
      </c>
      <c r="H445" s="64" t="s">
        <v>1356</v>
      </c>
      <c r="I445" s="64" t="s">
        <v>1356</v>
      </c>
      <c r="J445" s="64" t="s">
        <v>1356</v>
      </c>
      <c r="K445" s="65">
        <v>7</v>
      </c>
      <c r="L445" s="66" t="s">
        <v>8</v>
      </c>
    </row>
    <row r="446" spans="1:12" ht="15" customHeight="1">
      <c r="A446" s="62" t="s">
        <v>171</v>
      </c>
      <c r="B446" s="64" t="s">
        <v>239</v>
      </c>
      <c r="C446" s="64" t="s">
        <v>240</v>
      </c>
      <c r="D446" s="63" t="s">
        <v>238</v>
      </c>
      <c r="E446" s="64" t="s">
        <v>257</v>
      </c>
      <c r="F446" s="64" t="s">
        <v>1356</v>
      </c>
      <c r="G446" s="64" t="s">
        <v>1356</v>
      </c>
      <c r="H446" s="64" t="s">
        <v>1356</v>
      </c>
      <c r="I446" s="64" t="s">
        <v>1356</v>
      </c>
      <c r="J446" s="64" t="s">
        <v>1356</v>
      </c>
      <c r="K446" s="65">
        <v>7</v>
      </c>
      <c r="L446" s="66" t="s">
        <v>8</v>
      </c>
    </row>
    <row r="447" spans="1:12" ht="15" customHeight="1">
      <c r="A447" s="62" t="s">
        <v>171</v>
      </c>
      <c r="B447" s="64" t="s">
        <v>244</v>
      </c>
      <c r="C447" s="64" t="s">
        <v>240</v>
      </c>
      <c r="D447" s="63" t="s">
        <v>243</v>
      </c>
      <c r="E447" s="64" t="s">
        <v>257</v>
      </c>
      <c r="F447" s="64" t="s">
        <v>1356</v>
      </c>
      <c r="G447" s="64" t="s">
        <v>1356</v>
      </c>
      <c r="H447" s="64" t="s">
        <v>1356</v>
      </c>
      <c r="I447" s="64" t="s">
        <v>1356</v>
      </c>
      <c r="J447" s="64" t="s">
        <v>1356</v>
      </c>
      <c r="K447" s="65">
        <v>7</v>
      </c>
      <c r="L447" s="66" t="s">
        <v>8</v>
      </c>
    </row>
    <row r="448" spans="1:12" ht="15" customHeight="1">
      <c r="A448" s="62" t="s">
        <v>171</v>
      </c>
      <c r="B448" s="64" t="s">
        <v>490</v>
      </c>
      <c r="C448" s="64" t="s">
        <v>484</v>
      </c>
      <c r="D448" s="63" t="s">
        <v>489</v>
      </c>
      <c r="E448" s="64" t="s">
        <v>1362</v>
      </c>
      <c r="F448" s="64" t="s">
        <v>1356</v>
      </c>
      <c r="G448" s="64" t="s">
        <v>1356</v>
      </c>
      <c r="H448" s="64" t="s">
        <v>1361</v>
      </c>
      <c r="I448" s="64" t="s">
        <v>1356</v>
      </c>
      <c r="J448" s="64" t="s">
        <v>1356</v>
      </c>
      <c r="K448" s="65">
        <v>7</v>
      </c>
      <c r="L448" s="81"/>
    </row>
    <row r="449" spans="1:12" ht="15" customHeight="1">
      <c r="A449" s="62" t="s">
        <v>171</v>
      </c>
      <c r="B449" s="64" t="s">
        <v>673</v>
      </c>
      <c r="C449" s="64" t="s">
        <v>669</v>
      </c>
      <c r="D449" s="63" t="s">
        <v>672</v>
      </c>
      <c r="E449" s="64" t="s">
        <v>257</v>
      </c>
      <c r="F449" s="64" t="s">
        <v>1356</v>
      </c>
      <c r="G449" s="64" t="s">
        <v>1356</v>
      </c>
      <c r="H449" s="64" t="s">
        <v>1356</v>
      </c>
      <c r="I449" s="64" t="s">
        <v>1356</v>
      </c>
      <c r="J449" s="64" t="s">
        <v>1356</v>
      </c>
      <c r="K449" s="65">
        <v>7</v>
      </c>
      <c r="L449" s="66" t="s">
        <v>8</v>
      </c>
    </row>
    <row r="450" spans="1:12" ht="15" customHeight="1">
      <c r="A450" s="62" t="s">
        <v>171</v>
      </c>
      <c r="B450" s="64" t="s">
        <v>741</v>
      </c>
      <c r="C450" s="64" t="s">
        <v>731</v>
      </c>
      <c r="D450" s="63" t="s">
        <v>740</v>
      </c>
      <c r="E450" s="64" t="s">
        <v>257</v>
      </c>
      <c r="F450" s="64" t="s">
        <v>1356</v>
      </c>
      <c r="G450" s="64" t="s">
        <v>1356</v>
      </c>
      <c r="H450" s="64" t="s">
        <v>1356</v>
      </c>
      <c r="I450" s="64" t="s">
        <v>1356</v>
      </c>
      <c r="J450" s="64" t="s">
        <v>1356</v>
      </c>
      <c r="K450" s="65">
        <v>7</v>
      </c>
      <c r="L450" s="66" t="s">
        <v>8</v>
      </c>
    </row>
    <row r="451" spans="1:12" ht="15" customHeight="1">
      <c r="A451" s="62" t="s">
        <v>171</v>
      </c>
      <c r="B451" s="64" t="s">
        <v>776</v>
      </c>
      <c r="C451" s="64" t="s">
        <v>768</v>
      </c>
      <c r="D451" s="63" t="s">
        <v>775</v>
      </c>
      <c r="E451" s="64" t="s">
        <v>1359</v>
      </c>
      <c r="F451" s="64" t="s">
        <v>1356</v>
      </c>
      <c r="G451" s="64" t="s">
        <v>1356</v>
      </c>
      <c r="H451" s="64" t="s">
        <v>245</v>
      </c>
      <c r="I451" s="64" t="s">
        <v>1356</v>
      </c>
      <c r="J451" s="64" t="s">
        <v>1356</v>
      </c>
      <c r="K451" s="65">
        <v>7</v>
      </c>
      <c r="L451" s="81"/>
    </row>
    <row r="452" spans="1:12" ht="15" customHeight="1">
      <c r="A452" s="62" t="s">
        <v>171</v>
      </c>
      <c r="B452" s="64" t="s">
        <v>798</v>
      </c>
      <c r="C452" s="64" t="s">
        <v>794</v>
      </c>
      <c r="D452" s="63" t="s">
        <v>797</v>
      </c>
      <c r="E452" s="64" t="s">
        <v>257</v>
      </c>
      <c r="F452" s="64" t="s">
        <v>1356</v>
      </c>
      <c r="G452" s="64" t="s">
        <v>1356</v>
      </c>
      <c r="H452" s="64" t="s">
        <v>1356</v>
      </c>
      <c r="I452" s="64" t="s">
        <v>1356</v>
      </c>
      <c r="J452" s="64" t="s">
        <v>1356</v>
      </c>
      <c r="K452" s="65">
        <v>7</v>
      </c>
      <c r="L452" s="66" t="s">
        <v>8</v>
      </c>
    </row>
    <row r="453" spans="1:12" ht="15" customHeight="1">
      <c r="A453" s="62" t="s">
        <v>171</v>
      </c>
      <c r="B453" s="64" t="s">
        <v>829</v>
      </c>
      <c r="C453" s="64" t="s">
        <v>825</v>
      </c>
      <c r="D453" s="63" t="s">
        <v>828</v>
      </c>
      <c r="E453" s="64" t="s">
        <v>257</v>
      </c>
      <c r="F453" s="64" t="s">
        <v>1356</v>
      </c>
      <c r="G453" s="64" t="s">
        <v>1356</v>
      </c>
      <c r="H453" s="64" t="s">
        <v>1356</v>
      </c>
      <c r="I453" s="64" t="s">
        <v>1356</v>
      </c>
      <c r="J453" s="64" t="s">
        <v>1356</v>
      </c>
      <c r="K453" s="65">
        <v>7</v>
      </c>
      <c r="L453" s="66" t="s">
        <v>8</v>
      </c>
    </row>
    <row r="454" spans="1:12" ht="15" customHeight="1">
      <c r="A454" s="62" t="s">
        <v>171</v>
      </c>
      <c r="B454" s="64" t="s">
        <v>872</v>
      </c>
      <c r="C454" s="64" t="s">
        <v>864</v>
      </c>
      <c r="D454" s="63" t="s">
        <v>871</v>
      </c>
      <c r="E454" s="64" t="s">
        <v>1362</v>
      </c>
      <c r="F454" s="64" t="s">
        <v>1356</v>
      </c>
      <c r="G454" s="64" t="s">
        <v>1356</v>
      </c>
      <c r="H454" s="64" t="s">
        <v>1361</v>
      </c>
      <c r="I454" s="64" t="s">
        <v>1356</v>
      </c>
      <c r="J454" s="64" t="s">
        <v>1356</v>
      </c>
      <c r="K454" s="65">
        <v>7</v>
      </c>
      <c r="L454" s="81"/>
    </row>
    <row r="455" spans="1:12" ht="15" customHeight="1">
      <c r="A455" s="62" t="s">
        <v>171</v>
      </c>
      <c r="B455" s="64" t="s">
        <v>890</v>
      </c>
      <c r="C455" s="64" t="s">
        <v>888</v>
      </c>
      <c r="D455" s="63" t="s">
        <v>889</v>
      </c>
      <c r="E455" s="64" t="s">
        <v>257</v>
      </c>
      <c r="F455" s="64" t="s">
        <v>1356</v>
      </c>
      <c r="G455" s="64" t="s">
        <v>1356</v>
      </c>
      <c r="H455" s="64" t="s">
        <v>1356</v>
      </c>
      <c r="I455" s="64" t="s">
        <v>1356</v>
      </c>
      <c r="J455" s="64" t="s">
        <v>1356</v>
      </c>
      <c r="K455" s="65">
        <v>7</v>
      </c>
      <c r="L455" s="66" t="s">
        <v>8</v>
      </c>
    </row>
    <row r="456" spans="1:12" ht="15" customHeight="1">
      <c r="A456" s="62" t="s">
        <v>171</v>
      </c>
      <c r="B456" s="64" t="s">
        <v>892</v>
      </c>
      <c r="C456" s="64" t="s">
        <v>888</v>
      </c>
      <c r="D456" s="63" t="s">
        <v>891</v>
      </c>
      <c r="E456" s="64" t="s">
        <v>1361</v>
      </c>
      <c r="F456" s="64" t="s">
        <v>1356</v>
      </c>
      <c r="G456" s="64" t="s">
        <v>1356</v>
      </c>
      <c r="H456" s="64" t="s">
        <v>1362</v>
      </c>
      <c r="I456" s="64" t="s">
        <v>1356</v>
      </c>
      <c r="J456" s="64" t="s">
        <v>1356</v>
      </c>
      <c r="K456" s="65">
        <v>7</v>
      </c>
      <c r="L456" s="81"/>
    </row>
    <row r="457" spans="1:12" ht="15" customHeight="1">
      <c r="A457" s="62" t="s">
        <v>171</v>
      </c>
      <c r="B457" s="64" t="s">
        <v>1027</v>
      </c>
      <c r="C457" s="63" t="s">
        <v>1023</v>
      </c>
      <c r="D457" s="63" t="s">
        <v>1026</v>
      </c>
      <c r="E457" s="64" t="s">
        <v>257</v>
      </c>
      <c r="F457" s="64" t="s">
        <v>1356</v>
      </c>
      <c r="G457" s="64" t="s">
        <v>1356</v>
      </c>
      <c r="H457" s="64" t="s">
        <v>1356</v>
      </c>
      <c r="I457" s="64" t="s">
        <v>1356</v>
      </c>
      <c r="J457" s="64" t="s">
        <v>1356</v>
      </c>
      <c r="K457" s="65">
        <v>7</v>
      </c>
      <c r="L457" s="66" t="s">
        <v>8</v>
      </c>
    </row>
    <row r="458" spans="1:12" ht="15" customHeight="1">
      <c r="A458" s="62" t="s">
        <v>171</v>
      </c>
      <c r="B458" s="64" t="s">
        <v>1029</v>
      </c>
      <c r="C458" s="63" t="s">
        <v>1023</v>
      </c>
      <c r="D458" s="63" t="s">
        <v>1028</v>
      </c>
      <c r="E458" s="64" t="s">
        <v>257</v>
      </c>
      <c r="F458" s="64" t="s">
        <v>1356</v>
      </c>
      <c r="G458" s="64" t="s">
        <v>1356</v>
      </c>
      <c r="H458" s="64" t="s">
        <v>1356</v>
      </c>
      <c r="I458" s="64" t="s">
        <v>1356</v>
      </c>
      <c r="J458" s="64" t="s">
        <v>1356</v>
      </c>
      <c r="K458" s="65">
        <v>7</v>
      </c>
      <c r="L458" s="66" t="s">
        <v>8</v>
      </c>
    </row>
    <row r="459" spans="1:12" ht="15" customHeight="1">
      <c r="A459" s="62" t="s">
        <v>171</v>
      </c>
      <c r="B459" s="64" t="s">
        <v>1076</v>
      </c>
      <c r="C459" s="64" t="s">
        <v>1074</v>
      </c>
      <c r="D459" s="63" t="s">
        <v>1075</v>
      </c>
      <c r="E459" s="64" t="s">
        <v>1362</v>
      </c>
      <c r="F459" s="64" t="s">
        <v>1361</v>
      </c>
      <c r="G459" s="64" t="s">
        <v>1356</v>
      </c>
      <c r="H459" s="64" t="s">
        <v>1356</v>
      </c>
      <c r="I459" s="64" t="s">
        <v>1356</v>
      </c>
      <c r="J459" s="64" t="s">
        <v>1356</v>
      </c>
      <c r="K459" s="65">
        <v>7</v>
      </c>
      <c r="L459" s="81"/>
    </row>
    <row r="460" spans="1:12" ht="15" customHeight="1">
      <c r="A460" s="62" t="s">
        <v>171</v>
      </c>
      <c r="B460" s="64" t="s">
        <v>1089</v>
      </c>
      <c r="C460" s="64" t="s">
        <v>1087</v>
      </c>
      <c r="D460" s="63" t="s">
        <v>1088</v>
      </c>
      <c r="E460" s="64" t="s">
        <v>245</v>
      </c>
      <c r="F460" s="64" t="s">
        <v>1356</v>
      </c>
      <c r="G460" s="64" t="s">
        <v>1356</v>
      </c>
      <c r="H460" s="64" t="s">
        <v>1357</v>
      </c>
      <c r="I460" s="64" t="s">
        <v>1361</v>
      </c>
      <c r="J460" s="64" t="s">
        <v>1356</v>
      </c>
      <c r="K460" s="65">
        <v>7</v>
      </c>
      <c r="L460" s="81"/>
    </row>
    <row r="461" spans="1:12" ht="15" customHeight="1">
      <c r="A461" s="62" t="s">
        <v>171</v>
      </c>
      <c r="B461" s="64" t="s">
        <v>1095</v>
      </c>
      <c r="C461" s="64" t="s">
        <v>1087</v>
      </c>
      <c r="D461" s="63" t="s">
        <v>1094</v>
      </c>
      <c r="E461" s="64" t="s">
        <v>257</v>
      </c>
      <c r="F461" s="64" t="s">
        <v>1356</v>
      </c>
      <c r="G461" s="64" t="s">
        <v>1356</v>
      </c>
      <c r="H461" s="64" t="s">
        <v>1356</v>
      </c>
      <c r="I461" s="64" t="s">
        <v>1356</v>
      </c>
      <c r="J461" s="64" t="s">
        <v>1356</v>
      </c>
      <c r="K461" s="65">
        <v>7</v>
      </c>
      <c r="L461" s="66" t="s">
        <v>8</v>
      </c>
    </row>
    <row r="462" spans="1:12" ht="15" customHeight="1">
      <c r="A462" s="62" t="s">
        <v>171</v>
      </c>
      <c r="B462" s="64" t="s">
        <v>1134</v>
      </c>
      <c r="C462" s="64" t="s">
        <v>1126</v>
      </c>
      <c r="D462" s="63" t="s">
        <v>1133</v>
      </c>
      <c r="E462" s="64" t="s">
        <v>257</v>
      </c>
      <c r="F462" s="64" t="s">
        <v>1356</v>
      </c>
      <c r="G462" s="64" t="s">
        <v>1356</v>
      </c>
      <c r="H462" s="64" t="s">
        <v>1356</v>
      </c>
      <c r="I462" s="64" t="s">
        <v>1356</v>
      </c>
      <c r="J462" s="64" t="s">
        <v>1356</v>
      </c>
      <c r="K462" s="65">
        <v>7</v>
      </c>
      <c r="L462" s="66" t="s">
        <v>8</v>
      </c>
    </row>
    <row r="463" spans="1:12" ht="15" customHeight="1">
      <c r="A463" s="62" t="s">
        <v>171</v>
      </c>
      <c r="B463" s="63" t="s">
        <v>1197</v>
      </c>
      <c r="C463" s="64" t="s">
        <v>1191</v>
      </c>
      <c r="D463" s="63" t="s">
        <v>1196</v>
      </c>
      <c r="E463" s="64" t="s">
        <v>257</v>
      </c>
      <c r="F463" s="64" t="s">
        <v>1356</v>
      </c>
      <c r="G463" s="64" t="s">
        <v>1356</v>
      </c>
      <c r="H463" s="64" t="s">
        <v>1356</v>
      </c>
      <c r="I463" s="64" t="s">
        <v>1356</v>
      </c>
      <c r="J463" s="64" t="s">
        <v>1356</v>
      </c>
      <c r="K463" s="65">
        <v>7</v>
      </c>
      <c r="L463" s="66" t="s">
        <v>8</v>
      </c>
    </row>
    <row r="464" spans="1:12" ht="15" customHeight="1">
      <c r="A464" s="62" t="s">
        <v>171</v>
      </c>
      <c r="B464" s="64" t="s">
        <v>1199</v>
      </c>
      <c r="C464" s="64" t="s">
        <v>1191</v>
      </c>
      <c r="D464" s="63" t="s">
        <v>1198</v>
      </c>
      <c r="E464" s="64" t="s">
        <v>257</v>
      </c>
      <c r="F464" s="64" t="s">
        <v>1356</v>
      </c>
      <c r="G464" s="64" t="s">
        <v>1356</v>
      </c>
      <c r="H464" s="64" t="s">
        <v>1356</v>
      </c>
      <c r="I464" s="64" t="s">
        <v>1356</v>
      </c>
      <c r="J464" s="64" t="s">
        <v>1356</v>
      </c>
      <c r="K464" s="65">
        <v>7</v>
      </c>
      <c r="L464" s="66" t="s">
        <v>8</v>
      </c>
    </row>
    <row r="465" spans="1:12" ht="15" customHeight="1">
      <c r="A465" s="62" t="s">
        <v>171</v>
      </c>
      <c r="B465" s="64" t="s">
        <v>1224</v>
      </c>
      <c r="C465" s="64" t="s">
        <v>1222</v>
      </c>
      <c r="D465" s="63" t="s">
        <v>1223</v>
      </c>
      <c r="E465" s="64" t="s">
        <v>257</v>
      </c>
      <c r="F465" s="64" t="s">
        <v>1356</v>
      </c>
      <c r="G465" s="64" t="s">
        <v>1356</v>
      </c>
      <c r="H465" s="64" t="s">
        <v>1356</v>
      </c>
      <c r="I465" s="64" t="s">
        <v>1356</v>
      </c>
      <c r="J465" s="64" t="s">
        <v>1356</v>
      </c>
      <c r="K465" s="65">
        <v>7</v>
      </c>
      <c r="L465" s="66" t="s">
        <v>8</v>
      </c>
    </row>
    <row r="466" spans="1:12" ht="15" customHeight="1">
      <c r="A466" s="62" t="s">
        <v>171</v>
      </c>
      <c r="B466" s="64" t="s">
        <v>1233</v>
      </c>
      <c r="C466" s="64" t="s">
        <v>1231</v>
      </c>
      <c r="D466" s="63" t="s">
        <v>1232</v>
      </c>
      <c r="E466" s="64" t="s">
        <v>257</v>
      </c>
      <c r="F466" s="64" t="s">
        <v>1356</v>
      </c>
      <c r="G466" s="64" t="s">
        <v>1356</v>
      </c>
      <c r="H466" s="64" t="s">
        <v>1356</v>
      </c>
      <c r="I466" s="64" t="s">
        <v>1356</v>
      </c>
      <c r="J466" s="64" t="s">
        <v>1356</v>
      </c>
      <c r="K466" s="65">
        <v>7</v>
      </c>
      <c r="L466" s="66" t="s">
        <v>8</v>
      </c>
    </row>
    <row r="467" spans="1:12" ht="15" customHeight="1">
      <c r="A467" s="62" t="s">
        <v>171</v>
      </c>
      <c r="B467" s="64" t="s">
        <v>1235</v>
      </c>
      <c r="C467" s="64" t="s">
        <v>1231</v>
      </c>
      <c r="D467" s="63" t="s">
        <v>1234</v>
      </c>
      <c r="E467" s="64" t="s">
        <v>257</v>
      </c>
      <c r="F467" s="64" t="s">
        <v>1356</v>
      </c>
      <c r="G467" s="64" t="s">
        <v>1356</v>
      </c>
      <c r="H467" s="64" t="s">
        <v>1356</v>
      </c>
      <c r="I467" s="64" t="s">
        <v>1356</v>
      </c>
      <c r="J467" s="64" t="s">
        <v>1356</v>
      </c>
      <c r="K467" s="65">
        <v>7</v>
      </c>
      <c r="L467" s="66" t="s">
        <v>8</v>
      </c>
    </row>
    <row r="468" spans="1:12" ht="15" customHeight="1">
      <c r="A468" s="62" t="s">
        <v>171</v>
      </c>
      <c r="B468" s="64" t="s">
        <v>1263</v>
      </c>
      <c r="C468" s="64" t="s">
        <v>1257</v>
      </c>
      <c r="D468" s="63" t="s">
        <v>1262</v>
      </c>
      <c r="E468" s="64" t="s">
        <v>257</v>
      </c>
      <c r="F468" s="64" t="s">
        <v>1356</v>
      </c>
      <c r="G468" s="64" t="s">
        <v>1356</v>
      </c>
      <c r="H468" s="64" t="s">
        <v>1356</v>
      </c>
      <c r="I468" s="64" t="s">
        <v>1356</v>
      </c>
      <c r="J468" s="64" t="s">
        <v>1356</v>
      </c>
      <c r="K468" s="65">
        <v>7</v>
      </c>
      <c r="L468" s="66" t="s">
        <v>8</v>
      </c>
    </row>
    <row r="469" spans="1:12" ht="15" customHeight="1">
      <c r="A469" s="62" t="s">
        <v>171</v>
      </c>
      <c r="B469" s="64" t="s">
        <v>1265</v>
      </c>
      <c r="C469" s="64" t="s">
        <v>1257</v>
      </c>
      <c r="D469" s="63" t="s">
        <v>1264</v>
      </c>
      <c r="E469" s="64" t="s">
        <v>1356</v>
      </c>
      <c r="F469" s="64" t="s">
        <v>1356</v>
      </c>
      <c r="G469" s="64" t="s">
        <v>1356</v>
      </c>
      <c r="H469" s="64" t="s">
        <v>257</v>
      </c>
      <c r="I469" s="64" t="s">
        <v>1356</v>
      </c>
      <c r="J469" s="64" t="s">
        <v>1356</v>
      </c>
      <c r="K469" s="65">
        <v>7</v>
      </c>
      <c r="L469" s="66" t="s">
        <v>8</v>
      </c>
    </row>
    <row r="470" spans="1:12" ht="15" customHeight="1">
      <c r="A470" s="62" t="s">
        <v>323</v>
      </c>
      <c r="B470" s="63" t="s">
        <v>325</v>
      </c>
      <c r="C470" s="64" t="s">
        <v>316</v>
      </c>
      <c r="D470" s="63" t="s">
        <v>324</v>
      </c>
      <c r="E470" s="64" t="s">
        <v>245</v>
      </c>
      <c r="F470" s="64" t="s">
        <v>1356</v>
      </c>
      <c r="G470" s="64" t="s">
        <v>1356</v>
      </c>
      <c r="H470" s="64" t="s">
        <v>1362</v>
      </c>
      <c r="I470" s="64" t="s">
        <v>1356</v>
      </c>
      <c r="J470" s="64" t="s">
        <v>1356</v>
      </c>
      <c r="K470" s="65">
        <v>6</v>
      </c>
      <c r="L470" s="81"/>
    </row>
    <row r="471" spans="1:12" ht="15" customHeight="1">
      <c r="A471" s="62" t="s">
        <v>323</v>
      </c>
      <c r="B471" s="64" t="s">
        <v>345</v>
      </c>
      <c r="C471" s="64" t="s">
        <v>343</v>
      </c>
      <c r="D471" s="63" t="s">
        <v>344</v>
      </c>
      <c r="E471" s="64" t="s">
        <v>1356</v>
      </c>
      <c r="F471" s="64" t="s">
        <v>1356</v>
      </c>
      <c r="G471" s="64" t="s">
        <v>1356</v>
      </c>
      <c r="H471" s="64" t="s">
        <v>1359</v>
      </c>
      <c r="I471" s="64" t="s">
        <v>1356</v>
      </c>
      <c r="J471" s="64" t="s">
        <v>1356</v>
      </c>
      <c r="K471" s="65">
        <v>6</v>
      </c>
      <c r="L471" s="81"/>
    </row>
    <row r="472" spans="1:12" ht="15" customHeight="1">
      <c r="A472" s="62" t="s">
        <v>323</v>
      </c>
      <c r="B472" s="64" t="s">
        <v>486</v>
      </c>
      <c r="C472" s="64" t="s">
        <v>484</v>
      </c>
      <c r="D472" s="63" t="s">
        <v>485</v>
      </c>
      <c r="E472" s="64" t="s">
        <v>245</v>
      </c>
      <c r="F472" s="64" t="s">
        <v>245</v>
      </c>
      <c r="G472" s="64" t="s">
        <v>1356</v>
      </c>
      <c r="H472" s="64" t="s">
        <v>1356</v>
      </c>
      <c r="I472" s="64" t="s">
        <v>1357</v>
      </c>
      <c r="J472" s="64" t="s">
        <v>1356</v>
      </c>
      <c r="K472" s="65">
        <v>6</v>
      </c>
      <c r="L472" s="81"/>
    </row>
    <row r="473" spans="1:12" ht="15" customHeight="1">
      <c r="A473" s="62" t="s">
        <v>323</v>
      </c>
      <c r="B473" s="64" t="s">
        <v>551</v>
      </c>
      <c r="C473" s="64" t="s">
        <v>547</v>
      </c>
      <c r="D473" s="63" t="s">
        <v>550</v>
      </c>
      <c r="E473" s="64" t="s">
        <v>1363</v>
      </c>
      <c r="F473" s="64" t="s">
        <v>1361</v>
      </c>
      <c r="G473" s="64" t="s">
        <v>1356</v>
      </c>
      <c r="H473" s="64" t="s">
        <v>245</v>
      </c>
      <c r="I473" s="64" t="s">
        <v>1356</v>
      </c>
      <c r="J473" s="64" t="s">
        <v>1356</v>
      </c>
      <c r="K473" s="65">
        <v>6</v>
      </c>
      <c r="L473" s="81"/>
    </row>
    <row r="474" spans="1:12" ht="15" customHeight="1">
      <c r="A474" s="62" t="s">
        <v>323</v>
      </c>
      <c r="B474" s="64" t="s">
        <v>726</v>
      </c>
      <c r="C474" s="64" t="s">
        <v>724</v>
      </c>
      <c r="D474" s="63" t="s">
        <v>725</v>
      </c>
      <c r="E474" s="64" t="s">
        <v>1362</v>
      </c>
      <c r="F474" s="64" t="s">
        <v>1356</v>
      </c>
      <c r="G474" s="64" t="s">
        <v>1356</v>
      </c>
      <c r="H474" s="64" t="s">
        <v>245</v>
      </c>
      <c r="I474" s="64" t="s">
        <v>1356</v>
      </c>
      <c r="J474" s="64" t="s">
        <v>1356</v>
      </c>
      <c r="K474" s="65">
        <v>6</v>
      </c>
      <c r="L474" s="81"/>
    </row>
    <row r="475" spans="1:12" ht="15" customHeight="1">
      <c r="A475" s="62" t="s">
        <v>323</v>
      </c>
      <c r="B475" s="64" t="s">
        <v>831</v>
      </c>
      <c r="C475" s="64" t="s">
        <v>825</v>
      </c>
      <c r="D475" s="63" t="s">
        <v>830</v>
      </c>
      <c r="E475" s="64" t="s">
        <v>1359</v>
      </c>
      <c r="F475" s="64" t="s">
        <v>1356</v>
      </c>
      <c r="G475" s="64" t="s">
        <v>1356</v>
      </c>
      <c r="H475" s="64" t="s">
        <v>1356</v>
      </c>
      <c r="I475" s="64" t="s">
        <v>1356</v>
      </c>
      <c r="J475" s="64" t="s">
        <v>1356</v>
      </c>
      <c r="K475" s="65">
        <v>6</v>
      </c>
      <c r="L475" s="81"/>
    </row>
    <row r="476" spans="1:12" ht="15" customHeight="1">
      <c r="A476" s="62" t="s">
        <v>323</v>
      </c>
      <c r="B476" s="64" t="s">
        <v>837</v>
      </c>
      <c r="C476" s="64" t="s">
        <v>838</v>
      </c>
      <c r="D476" s="63" t="s">
        <v>836</v>
      </c>
      <c r="E476" s="64" t="s">
        <v>1362</v>
      </c>
      <c r="F476" s="64" t="s">
        <v>1356</v>
      </c>
      <c r="G476" s="64" t="s">
        <v>1356</v>
      </c>
      <c r="H476" s="64" t="s">
        <v>245</v>
      </c>
      <c r="I476" s="64" t="s">
        <v>1356</v>
      </c>
      <c r="J476" s="64" t="s">
        <v>1356</v>
      </c>
      <c r="K476" s="65">
        <v>6</v>
      </c>
      <c r="L476" s="81"/>
    </row>
    <row r="477" spans="1:12" ht="15" customHeight="1">
      <c r="A477" s="62" t="s">
        <v>323</v>
      </c>
      <c r="B477" s="64" t="s">
        <v>840</v>
      </c>
      <c r="C477" s="64" t="s">
        <v>838</v>
      </c>
      <c r="D477" s="63" t="s">
        <v>839</v>
      </c>
      <c r="E477" s="64" t="s">
        <v>245</v>
      </c>
      <c r="F477" s="64" t="s">
        <v>1363</v>
      </c>
      <c r="G477" s="64" t="s">
        <v>1356</v>
      </c>
      <c r="H477" s="64" t="s">
        <v>245</v>
      </c>
      <c r="I477" s="64" t="s">
        <v>1356</v>
      </c>
      <c r="J477" s="64" t="s">
        <v>245</v>
      </c>
      <c r="K477" s="65">
        <v>6</v>
      </c>
      <c r="L477" s="81"/>
    </row>
    <row r="478" spans="1:12" ht="15" customHeight="1">
      <c r="A478" s="62" t="s">
        <v>323</v>
      </c>
      <c r="B478" s="64" t="s">
        <v>894</v>
      </c>
      <c r="C478" s="64" t="s">
        <v>888</v>
      </c>
      <c r="D478" s="63" t="s">
        <v>893</v>
      </c>
      <c r="E478" s="64" t="s">
        <v>1362</v>
      </c>
      <c r="F478" s="64" t="s">
        <v>1356</v>
      </c>
      <c r="G478" s="64" t="s">
        <v>1356</v>
      </c>
      <c r="H478" s="64" t="s">
        <v>1356</v>
      </c>
      <c r="I478" s="64" t="s">
        <v>1356</v>
      </c>
      <c r="J478" s="64" t="s">
        <v>245</v>
      </c>
      <c r="K478" s="65">
        <v>6</v>
      </c>
      <c r="L478" s="81"/>
    </row>
    <row r="479" spans="1:12" ht="15" customHeight="1">
      <c r="A479" s="62" t="s">
        <v>323</v>
      </c>
      <c r="B479" s="64" t="s">
        <v>994</v>
      </c>
      <c r="C479" s="64" t="s">
        <v>992</v>
      </c>
      <c r="D479" s="63" t="s">
        <v>993</v>
      </c>
      <c r="E479" s="64" t="s">
        <v>1362</v>
      </c>
      <c r="F479" s="64" t="s">
        <v>1356</v>
      </c>
      <c r="G479" s="64" t="s">
        <v>1356</v>
      </c>
      <c r="H479" s="64" t="s">
        <v>245</v>
      </c>
      <c r="I479" s="64" t="s">
        <v>1356</v>
      </c>
      <c r="J479" s="64" t="s">
        <v>1356</v>
      </c>
      <c r="K479" s="65">
        <v>6</v>
      </c>
      <c r="L479" s="81"/>
    </row>
    <row r="480" spans="1:12" ht="15" customHeight="1">
      <c r="A480" s="62" t="s">
        <v>323</v>
      </c>
      <c r="B480" s="64" t="s">
        <v>1108</v>
      </c>
      <c r="C480" s="64" t="s">
        <v>1100</v>
      </c>
      <c r="D480" s="63" t="s">
        <v>1107</v>
      </c>
      <c r="E480" s="64" t="s">
        <v>1361</v>
      </c>
      <c r="F480" s="64" t="s">
        <v>1356</v>
      </c>
      <c r="G480" s="64" t="s">
        <v>1356</v>
      </c>
      <c r="H480" s="64" t="s">
        <v>1357</v>
      </c>
      <c r="I480" s="64" t="s">
        <v>1356</v>
      </c>
      <c r="J480" s="64" t="s">
        <v>1356</v>
      </c>
      <c r="K480" s="65">
        <v>6</v>
      </c>
      <c r="L480" s="81"/>
    </row>
    <row r="481" spans="1:12" ht="15" customHeight="1">
      <c r="A481" s="62" t="s">
        <v>323</v>
      </c>
      <c r="B481" s="64" t="s">
        <v>1237</v>
      </c>
      <c r="C481" s="64" t="s">
        <v>1231</v>
      </c>
      <c r="D481" s="63" t="s">
        <v>1236</v>
      </c>
      <c r="E481" s="64" t="s">
        <v>1359</v>
      </c>
      <c r="F481" s="64" t="s">
        <v>1356</v>
      </c>
      <c r="G481" s="64" t="s">
        <v>1356</v>
      </c>
      <c r="H481" s="64" t="s">
        <v>1356</v>
      </c>
      <c r="I481" s="64" t="s">
        <v>1356</v>
      </c>
      <c r="J481" s="64" t="s">
        <v>1356</v>
      </c>
      <c r="K481" s="65">
        <v>6</v>
      </c>
      <c r="L481" s="81"/>
    </row>
    <row r="482" spans="1:12" ht="15" customHeight="1">
      <c r="A482" s="62" t="s">
        <v>39</v>
      </c>
      <c r="B482" s="64" t="s">
        <v>41</v>
      </c>
      <c r="C482" s="64" t="s">
        <v>35</v>
      </c>
      <c r="D482" s="63" t="s">
        <v>40</v>
      </c>
      <c r="E482" s="64" t="s">
        <v>1361</v>
      </c>
      <c r="F482" s="64" t="s">
        <v>1361</v>
      </c>
      <c r="G482" s="64" t="s">
        <v>1356</v>
      </c>
      <c r="H482" s="64" t="s">
        <v>245</v>
      </c>
      <c r="I482" s="64" t="s">
        <v>1356</v>
      </c>
      <c r="J482" s="64" t="s">
        <v>1356</v>
      </c>
      <c r="K482" s="65">
        <v>5</v>
      </c>
      <c r="L482" s="81"/>
    </row>
    <row r="483" spans="1:12" ht="15" customHeight="1">
      <c r="A483" s="62" t="s">
        <v>39</v>
      </c>
      <c r="B483" s="64" t="s">
        <v>283</v>
      </c>
      <c r="C483" s="64" t="s">
        <v>277</v>
      </c>
      <c r="D483" s="63" t="s">
        <v>282</v>
      </c>
      <c r="E483" s="64" t="s">
        <v>245</v>
      </c>
      <c r="F483" s="64" t="s">
        <v>1356</v>
      </c>
      <c r="G483" s="64" t="s">
        <v>1356</v>
      </c>
      <c r="H483" s="64" t="s">
        <v>1357</v>
      </c>
      <c r="I483" s="64" t="s">
        <v>1356</v>
      </c>
      <c r="J483" s="64" t="s">
        <v>1356</v>
      </c>
      <c r="K483" s="65">
        <v>5</v>
      </c>
      <c r="L483" s="81"/>
    </row>
    <row r="484" spans="1:12" ht="15" customHeight="1">
      <c r="A484" s="62" t="s">
        <v>39</v>
      </c>
      <c r="B484" s="64" t="s">
        <v>347</v>
      </c>
      <c r="C484" s="64" t="s">
        <v>343</v>
      </c>
      <c r="D484" s="63" t="s">
        <v>346</v>
      </c>
      <c r="E484" s="64" t="s">
        <v>1361</v>
      </c>
      <c r="F484" s="64" t="s">
        <v>1356</v>
      </c>
      <c r="G484" s="64" t="s">
        <v>1356</v>
      </c>
      <c r="H484" s="64" t="s">
        <v>245</v>
      </c>
      <c r="I484" s="64" t="s">
        <v>1361</v>
      </c>
      <c r="J484" s="64" t="s">
        <v>1356</v>
      </c>
      <c r="K484" s="65">
        <v>5</v>
      </c>
      <c r="L484" s="81"/>
    </row>
    <row r="485" spans="1:12" ht="15" customHeight="1">
      <c r="A485" s="62" t="s">
        <v>39</v>
      </c>
      <c r="B485" s="64" t="s">
        <v>483</v>
      </c>
      <c r="C485" s="64" t="s">
        <v>484</v>
      </c>
      <c r="D485" s="63" t="s">
        <v>482</v>
      </c>
      <c r="E485" s="64" t="s">
        <v>1362</v>
      </c>
      <c r="F485" s="64" t="s">
        <v>1356</v>
      </c>
      <c r="G485" s="64" t="s">
        <v>1356</v>
      </c>
      <c r="H485" s="64" t="s">
        <v>1356</v>
      </c>
      <c r="I485" s="64" t="s">
        <v>1356</v>
      </c>
      <c r="J485" s="64" t="s">
        <v>1356</v>
      </c>
      <c r="K485" s="65">
        <v>5</v>
      </c>
      <c r="L485" s="81"/>
    </row>
    <row r="486" spans="1:12" ht="15" customHeight="1">
      <c r="A486" s="62" t="s">
        <v>39</v>
      </c>
      <c r="B486" s="64" t="s">
        <v>555</v>
      </c>
      <c r="C486" s="64" t="s">
        <v>547</v>
      </c>
      <c r="D486" s="63" t="s">
        <v>554</v>
      </c>
      <c r="E486" s="64" t="s">
        <v>1361</v>
      </c>
      <c r="F486" s="64" t="s">
        <v>1356</v>
      </c>
      <c r="G486" s="64" t="s">
        <v>1356</v>
      </c>
      <c r="H486" s="64" t="s">
        <v>1363</v>
      </c>
      <c r="I486" s="64" t="s">
        <v>1356</v>
      </c>
      <c r="J486" s="64" t="s">
        <v>1356</v>
      </c>
      <c r="K486" s="65">
        <v>5</v>
      </c>
      <c r="L486" s="81"/>
    </row>
    <row r="487" spans="1:12" ht="15" customHeight="1">
      <c r="A487" s="62" t="s">
        <v>39</v>
      </c>
      <c r="B487" s="64" t="s">
        <v>615</v>
      </c>
      <c r="C487" s="64" t="s">
        <v>616</v>
      </c>
      <c r="D487" s="63" t="s">
        <v>614</v>
      </c>
      <c r="E487" s="64" t="s">
        <v>245</v>
      </c>
      <c r="F487" s="64" t="s">
        <v>1356</v>
      </c>
      <c r="G487" s="64" t="s">
        <v>1356</v>
      </c>
      <c r="H487" s="64" t="s">
        <v>1356</v>
      </c>
      <c r="I487" s="64" t="s">
        <v>1356</v>
      </c>
      <c r="J487" s="64" t="s">
        <v>1357</v>
      </c>
      <c r="K487" s="65">
        <v>5</v>
      </c>
      <c r="L487" s="81"/>
    </row>
    <row r="488" spans="1:12" ht="15" customHeight="1">
      <c r="A488" s="62" t="s">
        <v>39</v>
      </c>
      <c r="B488" s="64" t="s">
        <v>662</v>
      </c>
      <c r="C488" s="64" t="s">
        <v>656</v>
      </c>
      <c r="D488" s="63" t="s">
        <v>661</v>
      </c>
      <c r="E488" s="64" t="s">
        <v>1361</v>
      </c>
      <c r="F488" s="64" t="s">
        <v>1356</v>
      </c>
      <c r="G488" s="64" t="s">
        <v>1356</v>
      </c>
      <c r="H488" s="64" t="s">
        <v>1363</v>
      </c>
      <c r="I488" s="64" t="s">
        <v>1356</v>
      </c>
      <c r="J488" s="64" t="s">
        <v>1356</v>
      </c>
      <c r="K488" s="65">
        <v>5</v>
      </c>
      <c r="L488" s="81"/>
    </row>
    <row r="489" spans="1:12" ht="15" customHeight="1">
      <c r="A489" s="62" t="s">
        <v>39</v>
      </c>
      <c r="B489" s="64" t="s">
        <v>728</v>
      </c>
      <c r="C489" s="64" t="s">
        <v>724</v>
      </c>
      <c r="D489" s="63" t="s">
        <v>727</v>
      </c>
      <c r="E489" s="64" t="s">
        <v>1362</v>
      </c>
      <c r="F489" s="64" t="s">
        <v>1356</v>
      </c>
      <c r="G489" s="64" t="s">
        <v>1356</v>
      </c>
      <c r="H489" s="64" t="s">
        <v>1356</v>
      </c>
      <c r="I489" s="64" t="s">
        <v>1356</v>
      </c>
      <c r="J489" s="64" t="s">
        <v>1356</v>
      </c>
      <c r="K489" s="65">
        <v>5</v>
      </c>
      <c r="L489" s="81"/>
    </row>
    <row r="490" spans="1:12" ht="15" customHeight="1">
      <c r="A490" s="62" t="s">
        <v>39</v>
      </c>
      <c r="B490" s="64" t="s">
        <v>743</v>
      </c>
      <c r="C490" s="64" t="s">
        <v>744</v>
      </c>
      <c r="D490" s="63" t="s">
        <v>742</v>
      </c>
      <c r="E490" s="64" t="s">
        <v>245</v>
      </c>
      <c r="F490" s="64" t="s">
        <v>1356</v>
      </c>
      <c r="G490" s="64" t="s">
        <v>1356</v>
      </c>
      <c r="H490" s="64" t="s">
        <v>1357</v>
      </c>
      <c r="I490" s="64" t="s">
        <v>1356</v>
      </c>
      <c r="J490" s="64" t="s">
        <v>1356</v>
      </c>
      <c r="K490" s="65">
        <v>5</v>
      </c>
      <c r="L490" s="81"/>
    </row>
    <row r="491" spans="1:12" ht="15" customHeight="1">
      <c r="A491" s="62" t="s">
        <v>39</v>
      </c>
      <c r="B491" s="64" t="s">
        <v>756</v>
      </c>
      <c r="C491" s="64" t="s">
        <v>757</v>
      </c>
      <c r="D491" s="63" t="s">
        <v>755</v>
      </c>
      <c r="E491" s="64" t="s">
        <v>1362</v>
      </c>
      <c r="F491" s="64" t="s">
        <v>1356</v>
      </c>
      <c r="G491" s="64" t="s">
        <v>1356</v>
      </c>
      <c r="H491" s="64" t="s">
        <v>1356</v>
      </c>
      <c r="I491" s="64" t="s">
        <v>1356</v>
      </c>
      <c r="J491" s="64" t="s">
        <v>1356</v>
      </c>
      <c r="K491" s="65">
        <v>5</v>
      </c>
      <c r="L491" s="81"/>
    </row>
    <row r="492" spans="1:12" ht="15" customHeight="1">
      <c r="A492" s="62" t="s">
        <v>39</v>
      </c>
      <c r="B492" s="64" t="s">
        <v>905</v>
      </c>
      <c r="C492" s="64" t="s">
        <v>901</v>
      </c>
      <c r="D492" s="63" t="s">
        <v>904</v>
      </c>
      <c r="E492" s="64" t="s">
        <v>1363</v>
      </c>
      <c r="F492" s="64" t="s">
        <v>1356</v>
      </c>
      <c r="G492" s="64" t="s">
        <v>1356</v>
      </c>
      <c r="H492" s="64" t="s">
        <v>1356</v>
      </c>
      <c r="I492" s="64" t="s">
        <v>1361</v>
      </c>
      <c r="J492" s="64" t="s">
        <v>1356</v>
      </c>
      <c r="K492" s="65">
        <v>5</v>
      </c>
      <c r="L492" s="81"/>
    </row>
    <row r="493" spans="1:12" ht="15" customHeight="1">
      <c r="A493" s="62" t="s">
        <v>39</v>
      </c>
      <c r="B493" s="64" t="s">
        <v>922</v>
      </c>
      <c r="C493" s="64" t="s">
        <v>914</v>
      </c>
      <c r="D493" s="63" t="s">
        <v>921</v>
      </c>
      <c r="E493" s="64" t="s">
        <v>245</v>
      </c>
      <c r="F493" s="64" t="s">
        <v>1356</v>
      </c>
      <c r="G493" s="64" t="s">
        <v>1356</v>
      </c>
      <c r="H493" s="64" t="s">
        <v>1357</v>
      </c>
      <c r="I493" s="64" t="s">
        <v>1356</v>
      </c>
      <c r="J493" s="64" t="s">
        <v>1356</v>
      </c>
      <c r="K493" s="65">
        <v>5</v>
      </c>
      <c r="L493" s="81"/>
    </row>
    <row r="494" spans="1:12" ht="15" customHeight="1">
      <c r="A494" s="62" t="s">
        <v>12</v>
      </c>
      <c r="B494" s="64" t="s">
        <v>14</v>
      </c>
      <c r="C494" s="64" t="s">
        <v>3</v>
      </c>
      <c r="D494" s="63" t="s">
        <v>13</v>
      </c>
      <c r="E494" s="64" t="s">
        <v>1361</v>
      </c>
      <c r="F494" s="64" t="s">
        <v>1356</v>
      </c>
      <c r="G494" s="64" t="s">
        <v>1356</v>
      </c>
      <c r="H494" s="64" t="s">
        <v>1361</v>
      </c>
      <c r="I494" s="64" t="s">
        <v>1356</v>
      </c>
      <c r="J494" s="64" t="s">
        <v>1356</v>
      </c>
      <c r="K494" s="65">
        <v>4</v>
      </c>
      <c r="L494" s="81"/>
    </row>
    <row r="495" spans="1:12" ht="15" customHeight="1">
      <c r="A495" s="62" t="s">
        <v>12</v>
      </c>
      <c r="B495" s="64" t="s">
        <v>242</v>
      </c>
      <c r="C495" s="64" t="s">
        <v>240</v>
      </c>
      <c r="D495" s="63" t="s">
        <v>241</v>
      </c>
      <c r="E495" s="64" t="s">
        <v>1356</v>
      </c>
      <c r="F495" s="64" t="s">
        <v>1361</v>
      </c>
      <c r="G495" s="64" t="s">
        <v>1356</v>
      </c>
      <c r="H495" s="64" t="s">
        <v>1361</v>
      </c>
      <c r="I495" s="64" t="s">
        <v>1356</v>
      </c>
      <c r="J495" s="64" t="s">
        <v>1356</v>
      </c>
      <c r="K495" s="65">
        <v>4</v>
      </c>
      <c r="L495" s="81"/>
    </row>
    <row r="496" spans="1:12" ht="15" customHeight="1">
      <c r="A496" s="62" t="s">
        <v>12</v>
      </c>
      <c r="B496" s="64" t="s">
        <v>305</v>
      </c>
      <c r="C496" s="64" t="s">
        <v>303</v>
      </c>
      <c r="D496" s="63" t="s">
        <v>304</v>
      </c>
      <c r="E496" s="64" t="s">
        <v>1356</v>
      </c>
      <c r="F496" s="64" t="s">
        <v>1356</v>
      </c>
      <c r="G496" s="64" t="s">
        <v>1356</v>
      </c>
      <c r="H496" s="64" t="s">
        <v>1357</v>
      </c>
      <c r="I496" s="64" t="s">
        <v>1356</v>
      </c>
      <c r="J496" s="64" t="s">
        <v>1356</v>
      </c>
      <c r="K496" s="65">
        <v>4</v>
      </c>
      <c r="L496" s="81"/>
    </row>
    <row r="497" spans="1:12" ht="15" customHeight="1">
      <c r="A497" s="62" t="s">
        <v>12</v>
      </c>
      <c r="B497" s="64" t="s">
        <v>311</v>
      </c>
      <c r="C497" s="64" t="s">
        <v>303</v>
      </c>
      <c r="D497" s="63" t="s">
        <v>310</v>
      </c>
      <c r="E497" s="64" t="s">
        <v>1356</v>
      </c>
      <c r="F497" s="64" t="s">
        <v>1356</v>
      </c>
      <c r="G497" s="64" t="s">
        <v>1356</v>
      </c>
      <c r="H497" s="64" t="s">
        <v>1357</v>
      </c>
      <c r="I497" s="64" t="s">
        <v>1356</v>
      </c>
      <c r="J497" s="64" t="s">
        <v>1356</v>
      </c>
      <c r="K497" s="65">
        <v>4</v>
      </c>
      <c r="L497" s="81"/>
    </row>
    <row r="498" spans="1:12" ht="15" customHeight="1">
      <c r="A498" s="62" t="s">
        <v>12</v>
      </c>
      <c r="B498" s="64" t="s">
        <v>332</v>
      </c>
      <c r="C498" s="64" t="s">
        <v>330</v>
      </c>
      <c r="D498" s="63" t="s">
        <v>331</v>
      </c>
      <c r="E498" s="64" t="s">
        <v>1361</v>
      </c>
      <c r="F498" s="64" t="s">
        <v>1356</v>
      </c>
      <c r="G498" s="64" t="s">
        <v>1356</v>
      </c>
      <c r="H498" s="64" t="s">
        <v>1361</v>
      </c>
      <c r="I498" s="64" t="s">
        <v>1356</v>
      </c>
      <c r="J498" s="64" t="s">
        <v>1356</v>
      </c>
      <c r="K498" s="65">
        <v>4</v>
      </c>
      <c r="L498" s="81"/>
    </row>
    <row r="499" spans="1:12" ht="15" customHeight="1">
      <c r="A499" s="62" t="s">
        <v>12</v>
      </c>
      <c r="B499" s="64" t="s">
        <v>414</v>
      </c>
      <c r="C499" s="64" t="s">
        <v>406</v>
      </c>
      <c r="D499" s="63" t="s">
        <v>413</v>
      </c>
      <c r="E499" s="64" t="s">
        <v>1361</v>
      </c>
      <c r="F499" s="64" t="s">
        <v>1356</v>
      </c>
      <c r="G499" s="64" t="s">
        <v>1356</v>
      </c>
      <c r="H499" s="64" t="s">
        <v>1361</v>
      </c>
      <c r="I499" s="64" t="s">
        <v>1356</v>
      </c>
      <c r="J499" s="64" t="s">
        <v>1356</v>
      </c>
      <c r="K499" s="65">
        <v>4</v>
      </c>
      <c r="L499" s="81"/>
    </row>
    <row r="500" spans="1:12" ht="15" customHeight="1">
      <c r="A500" s="62" t="s">
        <v>12</v>
      </c>
      <c r="B500" s="64" t="s">
        <v>626</v>
      </c>
      <c r="C500" s="64" t="s">
        <v>616</v>
      </c>
      <c r="D500" s="63" t="s">
        <v>625</v>
      </c>
      <c r="E500" s="64" t="s">
        <v>1361</v>
      </c>
      <c r="F500" s="64" t="s">
        <v>1356</v>
      </c>
      <c r="G500" s="64" t="s">
        <v>1356</v>
      </c>
      <c r="H500" s="64" t="s">
        <v>1356</v>
      </c>
      <c r="I500" s="64" t="s">
        <v>1361</v>
      </c>
      <c r="J500" s="64" t="s">
        <v>1356</v>
      </c>
      <c r="K500" s="65">
        <v>4</v>
      </c>
      <c r="L500" s="81"/>
    </row>
    <row r="501" spans="1:12" ht="15" customHeight="1">
      <c r="A501" s="62" t="s">
        <v>12</v>
      </c>
      <c r="B501" s="64" t="s">
        <v>1239</v>
      </c>
      <c r="C501" s="64" t="s">
        <v>1231</v>
      </c>
      <c r="D501" s="63" t="s">
        <v>1238</v>
      </c>
      <c r="E501" s="64" t="s">
        <v>1357</v>
      </c>
      <c r="F501" s="64" t="s">
        <v>1356</v>
      </c>
      <c r="G501" s="64" t="s">
        <v>1356</v>
      </c>
      <c r="H501" s="64" t="s">
        <v>1356</v>
      </c>
      <c r="I501" s="64" t="s">
        <v>1356</v>
      </c>
      <c r="J501" s="64" t="s">
        <v>1356</v>
      </c>
      <c r="K501" s="65">
        <v>4</v>
      </c>
      <c r="L501" s="81"/>
    </row>
    <row r="502" spans="1:12" ht="15" customHeight="1">
      <c r="A502" s="62" t="s">
        <v>18</v>
      </c>
      <c r="B502" s="64" t="s">
        <v>20</v>
      </c>
      <c r="C502" s="64" t="s">
        <v>3</v>
      </c>
      <c r="D502" s="63" t="s">
        <v>19</v>
      </c>
      <c r="E502" s="64" t="s">
        <v>245</v>
      </c>
      <c r="F502" s="64" t="s">
        <v>1356</v>
      </c>
      <c r="G502" s="64" t="s">
        <v>1356</v>
      </c>
      <c r="H502" s="64" t="s">
        <v>1361</v>
      </c>
      <c r="I502" s="64" t="s">
        <v>1356</v>
      </c>
      <c r="J502" s="64" t="s">
        <v>1356</v>
      </c>
      <c r="K502" s="65">
        <v>3</v>
      </c>
      <c r="L502" s="81"/>
    </row>
    <row r="503" spans="1:12" ht="15" customHeight="1">
      <c r="A503" s="62" t="s">
        <v>18</v>
      </c>
      <c r="B503" s="64" t="s">
        <v>218</v>
      </c>
      <c r="C503" s="64" t="s">
        <v>210</v>
      </c>
      <c r="D503" s="63" t="s">
        <v>217</v>
      </c>
      <c r="E503" s="64" t="s">
        <v>1363</v>
      </c>
      <c r="F503" s="64" t="s">
        <v>1356</v>
      </c>
      <c r="G503" s="64" t="s">
        <v>1356</v>
      </c>
      <c r="H503" s="64" t="s">
        <v>1356</v>
      </c>
      <c r="I503" s="64" t="s">
        <v>1356</v>
      </c>
      <c r="J503" s="64" t="s">
        <v>1356</v>
      </c>
      <c r="K503" s="65">
        <v>3</v>
      </c>
      <c r="L503" s="81"/>
    </row>
    <row r="504" spans="1:12" ht="15" customHeight="1">
      <c r="A504" s="62" t="s">
        <v>18</v>
      </c>
      <c r="B504" s="64" t="s">
        <v>272</v>
      </c>
      <c r="C504" s="64" t="s">
        <v>264</v>
      </c>
      <c r="D504" s="63" t="s">
        <v>271</v>
      </c>
      <c r="E504" s="64" t="s">
        <v>245</v>
      </c>
      <c r="F504" s="64" t="s">
        <v>1361</v>
      </c>
      <c r="G504" s="64" t="s">
        <v>1356</v>
      </c>
      <c r="H504" s="64" t="s">
        <v>1356</v>
      </c>
      <c r="I504" s="64" t="s">
        <v>1356</v>
      </c>
      <c r="J504" s="64" t="s">
        <v>1356</v>
      </c>
      <c r="K504" s="65">
        <v>3</v>
      </c>
      <c r="L504" s="81"/>
    </row>
    <row r="505" spans="1:12" ht="15" customHeight="1">
      <c r="A505" s="62" t="s">
        <v>18</v>
      </c>
      <c r="B505" s="64" t="s">
        <v>274</v>
      </c>
      <c r="C505" s="64" t="s">
        <v>264</v>
      </c>
      <c r="D505" s="63" t="s">
        <v>273</v>
      </c>
      <c r="E505" s="64" t="s">
        <v>245</v>
      </c>
      <c r="F505" s="64" t="s">
        <v>1361</v>
      </c>
      <c r="G505" s="64" t="s">
        <v>1356</v>
      </c>
      <c r="H505" s="64" t="s">
        <v>1356</v>
      </c>
      <c r="I505" s="64" t="s">
        <v>1356</v>
      </c>
      <c r="J505" s="64" t="s">
        <v>1356</v>
      </c>
      <c r="K505" s="65">
        <v>3</v>
      </c>
      <c r="L505" s="81"/>
    </row>
    <row r="506" spans="1:12" ht="15" customHeight="1">
      <c r="A506" s="62" t="s">
        <v>18</v>
      </c>
      <c r="B506" s="64" t="s">
        <v>353</v>
      </c>
      <c r="C506" s="64" t="s">
        <v>343</v>
      </c>
      <c r="D506" s="63" t="s">
        <v>352</v>
      </c>
      <c r="E506" s="64" t="s">
        <v>1363</v>
      </c>
      <c r="F506" s="64" t="s">
        <v>1356</v>
      </c>
      <c r="G506" s="64" t="s">
        <v>1356</v>
      </c>
      <c r="H506" s="64" t="s">
        <v>1356</v>
      </c>
      <c r="I506" s="64" t="s">
        <v>1356</v>
      </c>
      <c r="J506" s="64" t="s">
        <v>1356</v>
      </c>
      <c r="K506" s="65">
        <v>3</v>
      </c>
      <c r="L506" s="81"/>
    </row>
    <row r="507" spans="1:12" ht="15" customHeight="1">
      <c r="A507" s="62" t="s">
        <v>18</v>
      </c>
      <c r="B507" s="64" t="s">
        <v>375</v>
      </c>
      <c r="C507" s="64" t="s">
        <v>367</v>
      </c>
      <c r="D507" s="63" t="s">
        <v>374</v>
      </c>
      <c r="E507" s="64" t="s">
        <v>1356</v>
      </c>
      <c r="F507" s="64" t="s">
        <v>245</v>
      </c>
      <c r="G507" s="64" t="s">
        <v>1356</v>
      </c>
      <c r="H507" s="64" t="s">
        <v>1356</v>
      </c>
      <c r="I507" s="64" t="s">
        <v>1361</v>
      </c>
      <c r="J507" s="64" t="s">
        <v>1356</v>
      </c>
      <c r="K507" s="65">
        <v>3</v>
      </c>
      <c r="L507" s="81"/>
    </row>
    <row r="508" spans="1:12" ht="15" customHeight="1">
      <c r="A508" s="62" t="s">
        <v>18</v>
      </c>
      <c r="B508" s="64" t="s">
        <v>431</v>
      </c>
      <c r="C508" s="64" t="s">
        <v>432</v>
      </c>
      <c r="D508" s="63" t="s">
        <v>430</v>
      </c>
      <c r="E508" s="64" t="s">
        <v>245</v>
      </c>
      <c r="F508" s="64" t="s">
        <v>1361</v>
      </c>
      <c r="G508" s="64" t="s">
        <v>1356</v>
      </c>
      <c r="H508" s="64" t="s">
        <v>1356</v>
      </c>
      <c r="I508" s="64" t="s">
        <v>1356</v>
      </c>
      <c r="J508" s="64" t="s">
        <v>1356</v>
      </c>
      <c r="K508" s="65">
        <v>3</v>
      </c>
      <c r="L508" s="81"/>
    </row>
    <row r="509" spans="1:12" ht="15" customHeight="1">
      <c r="A509" s="62" t="s">
        <v>18</v>
      </c>
      <c r="B509" s="64" t="s">
        <v>488</v>
      </c>
      <c r="C509" s="64" t="s">
        <v>484</v>
      </c>
      <c r="D509" s="63" t="s">
        <v>487</v>
      </c>
      <c r="E509" s="64" t="s">
        <v>245</v>
      </c>
      <c r="F509" s="64" t="s">
        <v>1356</v>
      </c>
      <c r="G509" s="64" t="s">
        <v>1356</v>
      </c>
      <c r="H509" s="64" t="s">
        <v>1361</v>
      </c>
      <c r="I509" s="64" t="s">
        <v>1356</v>
      </c>
      <c r="J509" s="64" t="s">
        <v>1356</v>
      </c>
      <c r="K509" s="65">
        <v>3</v>
      </c>
      <c r="L509" s="81"/>
    </row>
    <row r="510" spans="1:12" ht="15" customHeight="1">
      <c r="A510" s="62" t="s">
        <v>18</v>
      </c>
      <c r="B510" s="64" t="s">
        <v>703</v>
      </c>
      <c r="C510" s="64" t="s">
        <v>695</v>
      </c>
      <c r="D510" s="63" t="s">
        <v>702</v>
      </c>
      <c r="E510" s="64" t="s">
        <v>245</v>
      </c>
      <c r="F510" s="64" t="s">
        <v>1361</v>
      </c>
      <c r="G510" s="64" t="s">
        <v>1356</v>
      </c>
      <c r="H510" s="64" t="s">
        <v>1356</v>
      </c>
      <c r="I510" s="64" t="s">
        <v>1356</v>
      </c>
      <c r="J510" s="64" t="s">
        <v>1356</v>
      </c>
      <c r="K510" s="65">
        <v>3</v>
      </c>
      <c r="L510" s="81"/>
    </row>
    <row r="511" spans="1:12" ht="15" customHeight="1">
      <c r="A511" s="62" t="s">
        <v>18</v>
      </c>
      <c r="B511" s="64" t="s">
        <v>723</v>
      </c>
      <c r="C511" s="64" t="s">
        <v>724</v>
      </c>
      <c r="D511" s="63" t="s">
        <v>722</v>
      </c>
      <c r="E511" s="64" t="s">
        <v>1363</v>
      </c>
      <c r="F511" s="64" t="s">
        <v>1356</v>
      </c>
      <c r="G511" s="64" t="s">
        <v>1356</v>
      </c>
      <c r="H511" s="64" t="s">
        <v>1356</v>
      </c>
      <c r="I511" s="64" t="s">
        <v>1356</v>
      </c>
      <c r="J511" s="64" t="s">
        <v>1356</v>
      </c>
      <c r="K511" s="65">
        <v>3</v>
      </c>
      <c r="L511" s="81"/>
    </row>
    <row r="512" spans="1:12" ht="15" customHeight="1">
      <c r="A512" s="62" t="s">
        <v>18</v>
      </c>
      <c r="B512" s="64" t="s">
        <v>763</v>
      </c>
      <c r="C512" s="64" t="s">
        <v>757</v>
      </c>
      <c r="D512" s="63" t="s">
        <v>762</v>
      </c>
      <c r="E512" s="64" t="s">
        <v>245</v>
      </c>
      <c r="F512" s="64" t="s">
        <v>1361</v>
      </c>
      <c r="G512" s="64" t="s">
        <v>1356</v>
      </c>
      <c r="H512" s="64" t="s">
        <v>1356</v>
      </c>
      <c r="I512" s="64" t="s">
        <v>1356</v>
      </c>
      <c r="J512" s="64" t="s">
        <v>1356</v>
      </c>
      <c r="K512" s="65">
        <v>3</v>
      </c>
      <c r="L512" s="81"/>
    </row>
    <row r="513" spans="1:12" ht="15" customHeight="1">
      <c r="A513" s="62" t="s">
        <v>18</v>
      </c>
      <c r="B513" s="64" t="s">
        <v>933</v>
      </c>
      <c r="C513" s="64" t="s">
        <v>927</v>
      </c>
      <c r="D513" s="63" t="s">
        <v>932</v>
      </c>
      <c r="E513" s="64" t="s">
        <v>1361</v>
      </c>
      <c r="F513" s="64" t="s">
        <v>1356</v>
      </c>
      <c r="G513" s="64" t="s">
        <v>1356</v>
      </c>
      <c r="H513" s="64" t="s">
        <v>245</v>
      </c>
      <c r="I513" s="64" t="s">
        <v>1356</v>
      </c>
      <c r="J513" s="64" t="s">
        <v>1356</v>
      </c>
      <c r="K513" s="65">
        <v>3</v>
      </c>
      <c r="L513" s="81"/>
    </row>
    <row r="514" spans="1:12" ht="15" customHeight="1">
      <c r="A514" s="62" t="s">
        <v>18</v>
      </c>
      <c r="B514" s="64" t="s">
        <v>1221</v>
      </c>
      <c r="C514" s="64" t="s">
        <v>1222</v>
      </c>
      <c r="D514" s="63" t="s">
        <v>1220</v>
      </c>
      <c r="E514" s="64" t="s">
        <v>245</v>
      </c>
      <c r="F514" s="64" t="s">
        <v>245</v>
      </c>
      <c r="G514" s="64" t="s">
        <v>1356</v>
      </c>
      <c r="H514" s="64" t="s">
        <v>245</v>
      </c>
      <c r="I514" s="64" t="s">
        <v>1356</v>
      </c>
      <c r="J514" s="64" t="s">
        <v>1356</v>
      </c>
      <c r="K514" s="65">
        <v>3</v>
      </c>
      <c r="L514" s="81"/>
    </row>
    <row r="515" spans="1:12" ht="15" customHeight="1">
      <c r="A515" s="62" t="s">
        <v>18</v>
      </c>
      <c r="B515" s="64" t="s">
        <v>1226</v>
      </c>
      <c r="C515" s="64" t="s">
        <v>1222</v>
      </c>
      <c r="D515" s="63" t="s">
        <v>1225</v>
      </c>
      <c r="E515" s="64" t="s">
        <v>245</v>
      </c>
      <c r="F515" s="64" t="s">
        <v>245</v>
      </c>
      <c r="G515" s="64" t="s">
        <v>1356</v>
      </c>
      <c r="H515" s="64" t="s">
        <v>245</v>
      </c>
      <c r="I515" s="64" t="s">
        <v>1356</v>
      </c>
      <c r="J515" s="64" t="s">
        <v>1356</v>
      </c>
      <c r="K515" s="65">
        <v>3</v>
      </c>
      <c r="L515" s="81"/>
    </row>
    <row r="516" spans="1:12" ht="15" customHeight="1">
      <c r="A516" s="62" t="s">
        <v>106</v>
      </c>
      <c r="B516" s="64" t="s">
        <v>108</v>
      </c>
      <c r="C516" s="64" t="s">
        <v>96</v>
      </c>
      <c r="D516" s="63" t="s">
        <v>107</v>
      </c>
      <c r="E516" s="64" t="s">
        <v>1356</v>
      </c>
      <c r="F516" s="64" t="s">
        <v>1356</v>
      </c>
      <c r="G516" s="64" t="s">
        <v>1356</v>
      </c>
      <c r="H516" s="64" t="s">
        <v>1361</v>
      </c>
      <c r="I516" s="64" t="s">
        <v>1356</v>
      </c>
      <c r="J516" s="64" t="s">
        <v>1356</v>
      </c>
      <c r="K516" s="65">
        <v>2</v>
      </c>
      <c r="L516" s="81"/>
    </row>
    <row r="517" spans="1:12" ht="15" customHeight="1">
      <c r="A517" s="62" t="s">
        <v>106</v>
      </c>
      <c r="B517" s="64" t="s">
        <v>212</v>
      </c>
      <c r="C517" s="64" t="s">
        <v>210</v>
      </c>
      <c r="D517" s="63" t="s">
        <v>211</v>
      </c>
      <c r="E517" s="64" t="s">
        <v>1361</v>
      </c>
      <c r="F517" s="64" t="s">
        <v>1356</v>
      </c>
      <c r="G517" s="64" t="s">
        <v>1356</v>
      </c>
      <c r="H517" s="64" t="s">
        <v>1356</v>
      </c>
      <c r="I517" s="64" t="s">
        <v>1356</v>
      </c>
      <c r="J517" s="64" t="s">
        <v>1356</v>
      </c>
      <c r="K517" s="65">
        <v>2</v>
      </c>
      <c r="L517" s="81"/>
    </row>
    <row r="518" spans="1:12" ht="15" customHeight="1">
      <c r="A518" s="62" t="s">
        <v>106</v>
      </c>
      <c r="B518" s="64" t="s">
        <v>287</v>
      </c>
      <c r="C518" s="64" t="s">
        <v>277</v>
      </c>
      <c r="D518" s="63" t="s">
        <v>286</v>
      </c>
      <c r="E518" s="64" t="s">
        <v>1361</v>
      </c>
      <c r="F518" s="64" t="s">
        <v>1356</v>
      </c>
      <c r="G518" s="64" t="s">
        <v>1356</v>
      </c>
      <c r="H518" s="64" t="s">
        <v>1356</v>
      </c>
      <c r="I518" s="64" t="s">
        <v>1356</v>
      </c>
      <c r="J518" s="64" t="s">
        <v>1356</v>
      </c>
      <c r="K518" s="65">
        <v>2</v>
      </c>
      <c r="L518" s="81"/>
    </row>
    <row r="519" spans="1:12" ht="15" customHeight="1">
      <c r="A519" s="62" t="s">
        <v>106</v>
      </c>
      <c r="B519" s="64" t="s">
        <v>338</v>
      </c>
      <c r="C519" s="64" t="s">
        <v>330</v>
      </c>
      <c r="D519" s="63" t="s">
        <v>337</v>
      </c>
      <c r="E519" s="64" t="s">
        <v>1361</v>
      </c>
      <c r="F519" s="64" t="s">
        <v>1356</v>
      </c>
      <c r="G519" s="64" t="s">
        <v>1356</v>
      </c>
      <c r="H519" s="64" t="s">
        <v>1356</v>
      </c>
      <c r="I519" s="64" t="s">
        <v>1356</v>
      </c>
      <c r="J519" s="64" t="s">
        <v>1356</v>
      </c>
      <c r="K519" s="65">
        <v>2</v>
      </c>
      <c r="L519" s="81"/>
    </row>
    <row r="520" spans="1:12" ht="15" customHeight="1">
      <c r="A520" s="62" t="s">
        <v>106</v>
      </c>
      <c r="B520" s="64" t="s">
        <v>340</v>
      </c>
      <c r="C520" s="64" t="s">
        <v>330</v>
      </c>
      <c r="D520" s="63" t="s">
        <v>339</v>
      </c>
      <c r="E520" s="64" t="s">
        <v>1361</v>
      </c>
      <c r="F520" s="64" t="s">
        <v>1356</v>
      </c>
      <c r="G520" s="64" t="s">
        <v>1356</v>
      </c>
      <c r="H520" s="64" t="s">
        <v>1356</v>
      </c>
      <c r="I520" s="64" t="s">
        <v>1356</v>
      </c>
      <c r="J520" s="64" t="s">
        <v>1356</v>
      </c>
      <c r="K520" s="65">
        <v>2</v>
      </c>
      <c r="L520" s="81"/>
    </row>
    <row r="521" spans="1:12" ht="15" customHeight="1">
      <c r="A521" s="62" t="s">
        <v>106</v>
      </c>
      <c r="B521" s="64" t="s">
        <v>349</v>
      </c>
      <c r="C521" s="64" t="s">
        <v>343</v>
      </c>
      <c r="D521" s="63" t="s">
        <v>348</v>
      </c>
      <c r="E521" s="64" t="s">
        <v>245</v>
      </c>
      <c r="F521" s="64" t="s">
        <v>1356</v>
      </c>
      <c r="G521" s="64" t="s">
        <v>1356</v>
      </c>
      <c r="H521" s="64" t="s">
        <v>245</v>
      </c>
      <c r="I521" s="64" t="s">
        <v>1356</v>
      </c>
      <c r="J521" s="64" t="s">
        <v>1356</v>
      </c>
      <c r="K521" s="65">
        <v>2</v>
      </c>
      <c r="L521" s="81"/>
    </row>
    <row r="522" spans="1:12" ht="15" customHeight="1">
      <c r="A522" s="62" t="s">
        <v>106</v>
      </c>
      <c r="B522" s="64" t="s">
        <v>355</v>
      </c>
      <c r="C522" s="64" t="s">
        <v>356</v>
      </c>
      <c r="D522" s="63" t="s">
        <v>354</v>
      </c>
      <c r="E522" s="64" t="s">
        <v>1361</v>
      </c>
      <c r="F522" s="64" t="s">
        <v>1356</v>
      </c>
      <c r="G522" s="64" t="s">
        <v>1356</v>
      </c>
      <c r="H522" s="64" t="s">
        <v>1356</v>
      </c>
      <c r="I522" s="64" t="s">
        <v>1356</v>
      </c>
      <c r="J522" s="64" t="s">
        <v>1356</v>
      </c>
      <c r="K522" s="65">
        <v>2</v>
      </c>
      <c r="L522" s="81"/>
    </row>
    <row r="523" spans="1:12" ht="15" customHeight="1">
      <c r="A523" s="62" t="s">
        <v>106</v>
      </c>
      <c r="B523" s="64" t="s">
        <v>360</v>
      </c>
      <c r="C523" s="64" t="s">
        <v>356</v>
      </c>
      <c r="D523" s="63" t="s">
        <v>359</v>
      </c>
      <c r="E523" s="64" t="s">
        <v>1356</v>
      </c>
      <c r="F523" s="64" t="s">
        <v>1361</v>
      </c>
      <c r="G523" s="64" t="s">
        <v>1356</v>
      </c>
      <c r="H523" s="64" t="s">
        <v>1356</v>
      </c>
      <c r="I523" s="64" t="s">
        <v>1356</v>
      </c>
      <c r="J523" s="64" t="s">
        <v>1356</v>
      </c>
      <c r="K523" s="65">
        <v>2</v>
      </c>
      <c r="L523" s="81"/>
    </row>
    <row r="524" spans="1:12" ht="15" customHeight="1">
      <c r="A524" s="62" t="s">
        <v>106</v>
      </c>
      <c r="B524" s="64" t="s">
        <v>390</v>
      </c>
      <c r="C524" s="64" t="s">
        <v>380</v>
      </c>
      <c r="D524" s="63" t="s">
        <v>389</v>
      </c>
      <c r="E524" s="64" t="s">
        <v>1356</v>
      </c>
      <c r="F524" s="64" t="s">
        <v>1356</v>
      </c>
      <c r="G524" s="64" t="s">
        <v>1356</v>
      </c>
      <c r="H524" s="64" t="s">
        <v>1361</v>
      </c>
      <c r="I524" s="64" t="s">
        <v>1356</v>
      </c>
      <c r="J524" s="64" t="s">
        <v>1356</v>
      </c>
      <c r="K524" s="65">
        <v>2</v>
      </c>
      <c r="L524" s="81"/>
    </row>
    <row r="525" spans="1:12" ht="15" customHeight="1">
      <c r="A525" s="62" t="s">
        <v>106</v>
      </c>
      <c r="B525" s="64" t="s">
        <v>434</v>
      </c>
      <c r="C525" s="64" t="s">
        <v>432</v>
      </c>
      <c r="D525" s="63" t="s">
        <v>433</v>
      </c>
      <c r="E525" s="64" t="s">
        <v>245</v>
      </c>
      <c r="F525" s="64" t="s">
        <v>1356</v>
      </c>
      <c r="G525" s="64" t="s">
        <v>1356</v>
      </c>
      <c r="H525" s="64" t="s">
        <v>245</v>
      </c>
      <c r="I525" s="64" t="s">
        <v>1356</v>
      </c>
      <c r="J525" s="64" t="s">
        <v>1356</v>
      </c>
      <c r="K525" s="65">
        <v>2</v>
      </c>
      <c r="L525" s="81"/>
    </row>
    <row r="526" spans="1:12" ht="15" customHeight="1">
      <c r="A526" s="62" t="s">
        <v>106</v>
      </c>
      <c r="B526" s="64" t="s">
        <v>546</v>
      </c>
      <c r="C526" s="64" t="s">
        <v>547</v>
      </c>
      <c r="D526" s="63" t="s">
        <v>545</v>
      </c>
      <c r="E526" s="64" t="s">
        <v>1361</v>
      </c>
      <c r="F526" s="64" t="s">
        <v>1356</v>
      </c>
      <c r="G526" s="64" t="s">
        <v>1356</v>
      </c>
      <c r="H526" s="64" t="s">
        <v>1356</v>
      </c>
      <c r="I526" s="64" t="s">
        <v>1356</v>
      </c>
      <c r="J526" s="64" t="s">
        <v>1356</v>
      </c>
      <c r="K526" s="65">
        <v>2</v>
      </c>
      <c r="L526" s="81"/>
    </row>
    <row r="527" spans="1:12" ht="15" customHeight="1">
      <c r="A527" s="62" t="s">
        <v>106</v>
      </c>
      <c r="B527" s="64" t="s">
        <v>624</v>
      </c>
      <c r="C527" s="64" t="s">
        <v>616</v>
      </c>
      <c r="D527" s="63" t="s">
        <v>623</v>
      </c>
      <c r="E527" s="64" t="s">
        <v>245</v>
      </c>
      <c r="F527" s="64" t="s">
        <v>1356</v>
      </c>
      <c r="G527" s="64" t="s">
        <v>1356</v>
      </c>
      <c r="H527" s="64" t="s">
        <v>1356</v>
      </c>
      <c r="I527" s="64" t="s">
        <v>1356</v>
      </c>
      <c r="J527" s="64" t="s">
        <v>245</v>
      </c>
      <c r="K527" s="65">
        <v>2</v>
      </c>
      <c r="L527" s="81"/>
    </row>
    <row r="528" spans="1:12" ht="15" customHeight="1">
      <c r="A528" s="62" t="s">
        <v>106</v>
      </c>
      <c r="B528" s="64" t="s">
        <v>666</v>
      </c>
      <c r="C528" s="64" t="s">
        <v>656</v>
      </c>
      <c r="D528" s="63" t="s">
        <v>665</v>
      </c>
      <c r="E528" s="64" t="s">
        <v>245</v>
      </c>
      <c r="F528" s="64" t="s">
        <v>1356</v>
      </c>
      <c r="G528" s="64" t="s">
        <v>1356</v>
      </c>
      <c r="H528" s="64" t="s">
        <v>245</v>
      </c>
      <c r="I528" s="64" t="s">
        <v>1356</v>
      </c>
      <c r="J528" s="64" t="s">
        <v>1356</v>
      </c>
      <c r="K528" s="65">
        <v>2</v>
      </c>
      <c r="L528" s="81"/>
    </row>
    <row r="529" spans="1:12" ht="15" customHeight="1">
      <c r="A529" s="62" t="s">
        <v>106</v>
      </c>
      <c r="B529" s="64" t="s">
        <v>705</v>
      </c>
      <c r="C529" s="64" t="s">
        <v>695</v>
      </c>
      <c r="D529" s="63" t="s">
        <v>704</v>
      </c>
      <c r="E529" s="64" t="s">
        <v>1361</v>
      </c>
      <c r="F529" s="64" t="s">
        <v>1356</v>
      </c>
      <c r="G529" s="64" t="s">
        <v>1356</v>
      </c>
      <c r="H529" s="64" t="s">
        <v>1356</v>
      </c>
      <c r="I529" s="64" t="s">
        <v>1356</v>
      </c>
      <c r="J529" s="64" t="s">
        <v>1356</v>
      </c>
      <c r="K529" s="65">
        <v>2</v>
      </c>
      <c r="L529" s="81"/>
    </row>
    <row r="530" spans="1:12" ht="15" customHeight="1">
      <c r="A530" s="62" t="s">
        <v>106</v>
      </c>
      <c r="B530" s="64" t="s">
        <v>707</v>
      </c>
      <c r="C530" s="64" t="s">
        <v>708</v>
      </c>
      <c r="D530" s="63" t="s">
        <v>706</v>
      </c>
      <c r="E530" s="64" t="s">
        <v>245</v>
      </c>
      <c r="F530" s="64" t="s">
        <v>245</v>
      </c>
      <c r="G530" s="64" t="s">
        <v>1356</v>
      </c>
      <c r="H530" s="64" t="s">
        <v>1356</v>
      </c>
      <c r="I530" s="64" t="s">
        <v>1356</v>
      </c>
      <c r="J530" s="64" t="s">
        <v>1356</v>
      </c>
      <c r="K530" s="65">
        <v>2</v>
      </c>
      <c r="L530" s="81"/>
    </row>
    <row r="531" spans="1:12" ht="15" customHeight="1">
      <c r="A531" s="62" t="s">
        <v>106</v>
      </c>
      <c r="B531" s="64" t="s">
        <v>833</v>
      </c>
      <c r="C531" s="64" t="s">
        <v>825</v>
      </c>
      <c r="D531" s="63" t="s">
        <v>832</v>
      </c>
      <c r="E531" s="64" t="s">
        <v>1361</v>
      </c>
      <c r="F531" s="64" t="s">
        <v>1356</v>
      </c>
      <c r="G531" s="64" t="s">
        <v>1356</v>
      </c>
      <c r="H531" s="64" t="s">
        <v>1356</v>
      </c>
      <c r="I531" s="64" t="s">
        <v>1356</v>
      </c>
      <c r="J531" s="64" t="s">
        <v>1356</v>
      </c>
      <c r="K531" s="65">
        <v>2</v>
      </c>
      <c r="L531" s="81"/>
    </row>
    <row r="532" spans="1:12" ht="15" customHeight="1">
      <c r="A532" s="62" t="s">
        <v>106</v>
      </c>
      <c r="B532" s="64" t="s">
        <v>898</v>
      </c>
      <c r="C532" s="64" t="s">
        <v>888</v>
      </c>
      <c r="D532" s="63" t="s">
        <v>897</v>
      </c>
      <c r="E532" s="64" t="s">
        <v>245</v>
      </c>
      <c r="F532" s="64" t="s">
        <v>1356</v>
      </c>
      <c r="G532" s="64" t="s">
        <v>1356</v>
      </c>
      <c r="H532" s="64" t="s">
        <v>1356</v>
      </c>
      <c r="I532" s="64" t="s">
        <v>1356</v>
      </c>
      <c r="J532" s="64" t="s">
        <v>245</v>
      </c>
      <c r="K532" s="65">
        <v>2</v>
      </c>
      <c r="L532" s="81"/>
    </row>
    <row r="533" spans="1:12" ht="15" customHeight="1">
      <c r="A533" s="62" t="s">
        <v>106</v>
      </c>
      <c r="B533" s="64" t="s">
        <v>909</v>
      </c>
      <c r="C533" s="64" t="s">
        <v>901</v>
      </c>
      <c r="D533" s="63" t="s">
        <v>908</v>
      </c>
      <c r="E533" s="64" t="s">
        <v>1361</v>
      </c>
      <c r="F533" s="64" t="s">
        <v>1356</v>
      </c>
      <c r="G533" s="64" t="s">
        <v>1356</v>
      </c>
      <c r="H533" s="64" t="s">
        <v>1356</v>
      </c>
      <c r="I533" s="64" t="s">
        <v>1356</v>
      </c>
      <c r="J533" s="64" t="s">
        <v>1356</v>
      </c>
      <c r="K533" s="65">
        <v>2</v>
      </c>
      <c r="L533" s="81"/>
    </row>
    <row r="534" spans="1:12" ht="15" customHeight="1">
      <c r="A534" s="62" t="s">
        <v>106</v>
      </c>
      <c r="B534" s="64" t="s">
        <v>1147</v>
      </c>
      <c r="C534" s="64" t="s">
        <v>1139</v>
      </c>
      <c r="D534" s="63" t="s">
        <v>1146</v>
      </c>
      <c r="E534" s="64" t="s">
        <v>245</v>
      </c>
      <c r="F534" s="64" t="s">
        <v>1356</v>
      </c>
      <c r="G534" s="64" t="s">
        <v>1356</v>
      </c>
      <c r="H534" s="64" t="s">
        <v>245</v>
      </c>
      <c r="I534" s="64" t="s">
        <v>1356</v>
      </c>
      <c r="J534" s="64" t="s">
        <v>1356</v>
      </c>
      <c r="K534" s="65">
        <v>2</v>
      </c>
      <c r="L534" s="81"/>
    </row>
    <row r="535" spans="1:12" ht="15" customHeight="1">
      <c r="A535" s="62" t="s">
        <v>106</v>
      </c>
      <c r="B535" s="64" t="s">
        <v>1160</v>
      </c>
      <c r="C535" s="64" t="s">
        <v>1152</v>
      </c>
      <c r="D535" s="63" t="s">
        <v>1159</v>
      </c>
      <c r="E535" s="64" t="s">
        <v>1361</v>
      </c>
      <c r="F535" s="64" t="s">
        <v>1356</v>
      </c>
      <c r="G535" s="64" t="s">
        <v>1356</v>
      </c>
      <c r="H535" s="64" t="s">
        <v>1356</v>
      </c>
      <c r="I535" s="64" t="s">
        <v>1356</v>
      </c>
      <c r="J535" s="64" t="s">
        <v>1356</v>
      </c>
      <c r="K535" s="65">
        <v>2</v>
      </c>
      <c r="L535" s="81"/>
    </row>
    <row r="536" spans="1:12" ht="15" customHeight="1">
      <c r="A536" s="62" t="s">
        <v>106</v>
      </c>
      <c r="B536" s="64" t="s">
        <v>1206</v>
      </c>
      <c r="C536" s="64" t="s">
        <v>1204</v>
      </c>
      <c r="D536" s="63" t="s">
        <v>1205</v>
      </c>
      <c r="E536" s="64" t="s">
        <v>1361</v>
      </c>
      <c r="F536" s="64" t="s">
        <v>1356</v>
      </c>
      <c r="G536" s="64" t="s">
        <v>1356</v>
      </c>
      <c r="H536" s="64" t="s">
        <v>1356</v>
      </c>
      <c r="I536" s="64" t="s">
        <v>1356</v>
      </c>
      <c r="J536" s="64" t="s">
        <v>1356</v>
      </c>
      <c r="K536" s="65">
        <v>2</v>
      </c>
      <c r="L536" s="81"/>
    </row>
    <row r="537" spans="1:12" ht="15" customHeight="1">
      <c r="A537" s="62" t="s">
        <v>106</v>
      </c>
      <c r="B537" s="64" t="s">
        <v>1228</v>
      </c>
      <c r="C537" s="64" t="s">
        <v>1222</v>
      </c>
      <c r="D537" s="63" t="s">
        <v>1227</v>
      </c>
      <c r="E537" s="64" t="s">
        <v>245</v>
      </c>
      <c r="F537" s="64" t="s">
        <v>1356</v>
      </c>
      <c r="G537" s="64" t="s">
        <v>1356</v>
      </c>
      <c r="H537" s="64" t="s">
        <v>1356</v>
      </c>
      <c r="I537" s="64" t="s">
        <v>1356</v>
      </c>
      <c r="J537" s="64" t="s">
        <v>245</v>
      </c>
      <c r="K537" s="65">
        <v>2</v>
      </c>
      <c r="L537" s="81"/>
    </row>
    <row r="538" spans="1:12" ht="15" customHeight="1">
      <c r="A538" s="62" t="s">
        <v>106</v>
      </c>
      <c r="B538" s="64" t="s">
        <v>1333</v>
      </c>
      <c r="C538" s="64" t="s">
        <v>1325</v>
      </c>
      <c r="D538" s="63" t="s">
        <v>1332</v>
      </c>
      <c r="E538" s="64" t="s">
        <v>245</v>
      </c>
      <c r="F538" s="64" t="s">
        <v>1356</v>
      </c>
      <c r="G538" s="64" t="s">
        <v>1356</v>
      </c>
      <c r="H538" s="64" t="s">
        <v>245</v>
      </c>
      <c r="I538" s="64" t="s">
        <v>1356</v>
      </c>
      <c r="J538" s="64" t="s">
        <v>1356</v>
      </c>
      <c r="K538" s="65">
        <v>2</v>
      </c>
      <c r="L538" s="81"/>
    </row>
    <row r="539" spans="1:12" ht="15" customHeight="1">
      <c r="A539" s="62" t="s">
        <v>106</v>
      </c>
      <c r="B539" s="64" t="s">
        <v>1340</v>
      </c>
      <c r="C539" s="64" t="s">
        <v>1338</v>
      </c>
      <c r="D539" s="63" t="s">
        <v>1339</v>
      </c>
      <c r="E539" s="64" t="s">
        <v>1361</v>
      </c>
      <c r="F539" s="64" t="s">
        <v>1356</v>
      </c>
      <c r="G539" s="64" t="s">
        <v>1356</v>
      </c>
      <c r="H539" s="64" t="s">
        <v>1356</v>
      </c>
      <c r="I539" s="64" t="s">
        <v>1356</v>
      </c>
      <c r="J539" s="64" t="s">
        <v>1356</v>
      </c>
      <c r="K539" s="65">
        <v>2</v>
      </c>
      <c r="L539" s="81"/>
    </row>
    <row r="540" spans="1:12" ht="15" customHeight="1">
      <c r="A540" s="62" t="s">
        <v>207</v>
      </c>
      <c r="B540" s="64" t="s">
        <v>209</v>
      </c>
      <c r="C540" s="64" t="s">
        <v>210</v>
      </c>
      <c r="D540" s="63" t="s">
        <v>208</v>
      </c>
      <c r="E540" s="64" t="s">
        <v>245</v>
      </c>
      <c r="F540" s="64" t="s">
        <v>1356</v>
      </c>
      <c r="G540" s="64" t="s">
        <v>1356</v>
      </c>
      <c r="H540" s="64" t="s">
        <v>1356</v>
      </c>
      <c r="I540" s="64" t="s">
        <v>1356</v>
      </c>
      <c r="J540" s="64" t="s">
        <v>1356</v>
      </c>
      <c r="K540" s="65">
        <v>1</v>
      </c>
      <c r="L540" s="81"/>
    </row>
    <row r="541" spans="1:12" ht="15" customHeight="1">
      <c r="A541" s="62" t="s">
        <v>207</v>
      </c>
      <c r="B541" s="64" t="s">
        <v>362</v>
      </c>
      <c r="C541" s="64" t="s">
        <v>356</v>
      </c>
      <c r="D541" s="63" t="s">
        <v>361</v>
      </c>
      <c r="E541" s="64" t="s">
        <v>245</v>
      </c>
      <c r="F541" s="64" t="s">
        <v>1356</v>
      </c>
      <c r="G541" s="64" t="s">
        <v>1356</v>
      </c>
      <c r="H541" s="64" t="s">
        <v>1356</v>
      </c>
      <c r="I541" s="64" t="s">
        <v>1356</v>
      </c>
      <c r="J541" s="64" t="s">
        <v>1356</v>
      </c>
      <c r="K541" s="65">
        <v>1</v>
      </c>
      <c r="L541" s="81"/>
    </row>
    <row r="542" spans="1:12" ht="15" customHeight="1">
      <c r="A542" s="62" t="s">
        <v>207</v>
      </c>
      <c r="B542" s="64" t="s">
        <v>451</v>
      </c>
      <c r="C542" s="64" t="s">
        <v>452</v>
      </c>
      <c r="D542" s="63" t="s">
        <v>450</v>
      </c>
      <c r="E542" s="64" t="s">
        <v>245</v>
      </c>
      <c r="F542" s="64" t="s">
        <v>1356</v>
      </c>
      <c r="G542" s="64" t="s">
        <v>1356</v>
      </c>
      <c r="H542" s="64" t="s">
        <v>1356</v>
      </c>
      <c r="I542" s="64" t="s">
        <v>1356</v>
      </c>
      <c r="J542" s="64" t="s">
        <v>1356</v>
      </c>
      <c r="K542" s="65">
        <v>1</v>
      </c>
      <c r="L542" s="81"/>
    </row>
    <row r="543" spans="1:12" ht="15" customHeight="1">
      <c r="A543" s="62" t="s">
        <v>207</v>
      </c>
      <c r="B543" s="64" t="s">
        <v>492</v>
      </c>
      <c r="C543" s="64" t="s">
        <v>484</v>
      </c>
      <c r="D543" s="63" t="s">
        <v>491</v>
      </c>
      <c r="E543" s="64" t="s">
        <v>1356</v>
      </c>
      <c r="F543" s="64" t="s">
        <v>1356</v>
      </c>
      <c r="G543" s="64" t="s">
        <v>1356</v>
      </c>
      <c r="H543" s="64" t="s">
        <v>245</v>
      </c>
      <c r="I543" s="64" t="s">
        <v>1356</v>
      </c>
      <c r="J543" s="64" t="s">
        <v>1356</v>
      </c>
      <c r="K543" s="65">
        <v>1</v>
      </c>
      <c r="L543" s="81"/>
    </row>
    <row r="544" spans="1:12" ht="15" customHeight="1">
      <c r="A544" s="62" t="s">
        <v>207</v>
      </c>
      <c r="B544" s="64" t="s">
        <v>494</v>
      </c>
      <c r="C544" s="64" t="s">
        <v>484</v>
      </c>
      <c r="D544" s="63" t="s">
        <v>493</v>
      </c>
      <c r="E544" s="64" t="s">
        <v>245</v>
      </c>
      <c r="F544" s="64" t="s">
        <v>1356</v>
      </c>
      <c r="G544" s="64" t="s">
        <v>1356</v>
      </c>
      <c r="H544" s="64" t="s">
        <v>1356</v>
      </c>
      <c r="I544" s="64" t="s">
        <v>1356</v>
      </c>
      <c r="J544" s="64" t="s">
        <v>1356</v>
      </c>
      <c r="K544" s="65">
        <v>1</v>
      </c>
      <c r="L544" s="81"/>
    </row>
    <row r="545" spans="1:12" ht="15" customHeight="1">
      <c r="A545" s="62" t="s">
        <v>207</v>
      </c>
      <c r="B545" s="64" t="s">
        <v>540</v>
      </c>
      <c r="C545" s="64" t="s">
        <v>536</v>
      </c>
      <c r="D545" s="63" t="s">
        <v>539</v>
      </c>
      <c r="E545" s="64" t="s">
        <v>245</v>
      </c>
      <c r="F545" s="64" t="s">
        <v>1356</v>
      </c>
      <c r="G545" s="64" t="s">
        <v>1356</v>
      </c>
      <c r="H545" s="64" t="s">
        <v>1356</v>
      </c>
      <c r="I545" s="64" t="s">
        <v>1356</v>
      </c>
      <c r="J545" s="64" t="s">
        <v>1356</v>
      </c>
      <c r="K545" s="65">
        <v>1</v>
      </c>
      <c r="L545" s="81"/>
    </row>
    <row r="546" spans="1:12" ht="15" customHeight="1">
      <c r="A546" s="62" t="s">
        <v>207</v>
      </c>
      <c r="B546" s="64" t="s">
        <v>544</v>
      </c>
      <c r="C546" s="64" t="s">
        <v>536</v>
      </c>
      <c r="D546" s="63" t="s">
        <v>543</v>
      </c>
      <c r="E546" s="64" t="s">
        <v>1356</v>
      </c>
      <c r="F546" s="64" t="s">
        <v>1356</v>
      </c>
      <c r="G546" s="64" t="s">
        <v>1356</v>
      </c>
      <c r="H546" s="64" t="s">
        <v>1356</v>
      </c>
      <c r="I546" s="64" t="s">
        <v>1356</v>
      </c>
      <c r="J546" s="64" t="s">
        <v>245</v>
      </c>
      <c r="K546" s="65">
        <v>1</v>
      </c>
      <c r="L546" s="81"/>
    </row>
    <row r="547" spans="1:12" ht="15" customHeight="1">
      <c r="A547" s="62" t="s">
        <v>207</v>
      </c>
      <c r="B547" s="64" t="s">
        <v>664</v>
      </c>
      <c r="C547" s="64" t="s">
        <v>656</v>
      </c>
      <c r="D547" s="63" t="s">
        <v>663</v>
      </c>
      <c r="E547" s="64" t="s">
        <v>245</v>
      </c>
      <c r="F547" s="64" t="s">
        <v>1356</v>
      </c>
      <c r="G547" s="64" t="s">
        <v>1356</v>
      </c>
      <c r="H547" s="64" t="s">
        <v>1356</v>
      </c>
      <c r="I547" s="64" t="s">
        <v>1356</v>
      </c>
      <c r="J547" s="64" t="s">
        <v>1356</v>
      </c>
      <c r="K547" s="65">
        <v>1</v>
      </c>
      <c r="L547" s="81"/>
    </row>
    <row r="548" spans="1:12" ht="15" customHeight="1">
      <c r="A548" s="62" t="s">
        <v>207</v>
      </c>
      <c r="B548" s="64" t="s">
        <v>668</v>
      </c>
      <c r="C548" s="64" t="s">
        <v>669</v>
      </c>
      <c r="D548" s="63" t="s">
        <v>667</v>
      </c>
      <c r="E548" s="64" t="s">
        <v>245</v>
      </c>
      <c r="F548" s="64" t="s">
        <v>1356</v>
      </c>
      <c r="G548" s="64" t="s">
        <v>1356</v>
      </c>
      <c r="H548" s="64" t="s">
        <v>1356</v>
      </c>
      <c r="I548" s="64" t="s">
        <v>1356</v>
      </c>
      <c r="J548" s="64" t="s">
        <v>1356</v>
      </c>
      <c r="K548" s="65">
        <v>1</v>
      </c>
      <c r="L548" s="81"/>
    </row>
    <row r="549" spans="1:12" ht="15" customHeight="1">
      <c r="A549" s="62" t="s">
        <v>207</v>
      </c>
      <c r="B549" s="64" t="s">
        <v>679</v>
      </c>
      <c r="C549" s="64" t="s">
        <v>669</v>
      </c>
      <c r="D549" s="63" t="s">
        <v>678</v>
      </c>
      <c r="E549" s="64" t="s">
        <v>245</v>
      </c>
      <c r="F549" s="64" t="s">
        <v>1356</v>
      </c>
      <c r="G549" s="64" t="s">
        <v>1356</v>
      </c>
      <c r="H549" s="64" t="s">
        <v>1356</v>
      </c>
      <c r="I549" s="64" t="s">
        <v>1356</v>
      </c>
      <c r="J549" s="64" t="s">
        <v>1356</v>
      </c>
      <c r="K549" s="65">
        <v>1</v>
      </c>
      <c r="L549" s="81"/>
    </row>
    <row r="550" spans="1:12" ht="15" customHeight="1">
      <c r="A550" s="62" t="s">
        <v>207</v>
      </c>
      <c r="B550" s="64" t="s">
        <v>746</v>
      </c>
      <c r="C550" s="64" t="s">
        <v>744</v>
      </c>
      <c r="D550" s="63" t="s">
        <v>745</v>
      </c>
      <c r="E550" s="64" t="s">
        <v>245</v>
      </c>
      <c r="F550" s="64" t="s">
        <v>1356</v>
      </c>
      <c r="G550" s="64" t="s">
        <v>1356</v>
      </c>
      <c r="H550" s="64" t="s">
        <v>1356</v>
      </c>
      <c r="I550" s="64" t="s">
        <v>1356</v>
      </c>
      <c r="J550" s="64" t="s">
        <v>1356</v>
      </c>
      <c r="K550" s="65">
        <v>1</v>
      </c>
      <c r="L550" s="81"/>
    </row>
    <row r="551" spans="1:12" ht="15" customHeight="1">
      <c r="A551" s="62" t="s">
        <v>207</v>
      </c>
      <c r="B551" s="64" t="s">
        <v>761</v>
      </c>
      <c r="C551" s="64" t="s">
        <v>757</v>
      </c>
      <c r="D551" s="63" t="s">
        <v>760</v>
      </c>
      <c r="E551" s="64" t="s">
        <v>1356</v>
      </c>
      <c r="F551" s="64" t="s">
        <v>1356</v>
      </c>
      <c r="G551" s="64" t="s">
        <v>1356</v>
      </c>
      <c r="H551" s="64" t="s">
        <v>1356</v>
      </c>
      <c r="I551" s="64" t="s">
        <v>1356</v>
      </c>
      <c r="J551" s="64" t="s">
        <v>245</v>
      </c>
      <c r="K551" s="65">
        <v>1</v>
      </c>
      <c r="L551" s="81"/>
    </row>
    <row r="552" spans="1:12" ht="15" customHeight="1">
      <c r="A552" s="62" t="s">
        <v>207</v>
      </c>
      <c r="B552" s="64" t="s">
        <v>765</v>
      </c>
      <c r="C552" s="64" t="s">
        <v>757</v>
      </c>
      <c r="D552" s="63" t="s">
        <v>764</v>
      </c>
      <c r="E552" s="64" t="s">
        <v>245</v>
      </c>
      <c r="F552" s="64" t="s">
        <v>1356</v>
      </c>
      <c r="G552" s="64" t="s">
        <v>1356</v>
      </c>
      <c r="H552" s="64" t="s">
        <v>1356</v>
      </c>
      <c r="I552" s="64" t="s">
        <v>1356</v>
      </c>
      <c r="J552" s="64" t="s">
        <v>1356</v>
      </c>
      <c r="K552" s="65">
        <v>1</v>
      </c>
      <c r="L552" s="81"/>
    </row>
    <row r="553" spans="1:12" ht="15" customHeight="1">
      <c r="A553" s="62" t="s">
        <v>207</v>
      </c>
      <c r="B553" s="64" t="s">
        <v>835</v>
      </c>
      <c r="C553" s="64" t="s">
        <v>825</v>
      </c>
      <c r="D553" s="63" t="s">
        <v>834</v>
      </c>
      <c r="E553" s="64" t="s">
        <v>245</v>
      </c>
      <c r="F553" s="64" t="s">
        <v>1356</v>
      </c>
      <c r="G553" s="64" t="s">
        <v>1356</v>
      </c>
      <c r="H553" s="64" t="s">
        <v>1356</v>
      </c>
      <c r="I553" s="64" t="s">
        <v>1356</v>
      </c>
      <c r="J553" s="64" t="s">
        <v>1356</v>
      </c>
      <c r="K553" s="65">
        <v>1</v>
      </c>
      <c r="L553" s="81"/>
    </row>
    <row r="554" spans="1:12" ht="15" customHeight="1">
      <c r="A554" s="62" t="s">
        <v>207</v>
      </c>
      <c r="B554" s="64" t="s">
        <v>848</v>
      </c>
      <c r="C554" s="64" t="s">
        <v>838</v>
      </c>
      <c r="D554" s="63" t="s">
        <v>847</v>
      </c>
      <c r="E554" s="64" t="s">
        <v>1356</v>
      </c>
      <c r="F554" s="64" t="s">
        <v>1356</v>
      </c>
      <c r="G554" s="64" t="s">
        <v>1356</v>
      </c>
      <c r="H554" s="64" t="s">
        <v>1356</v>
      </c>
      <c r="I554" s="64" t="s">
        <v>1356</v>
      </c>
      <c r="J554" s="64" t="s">
        <v>245</v>
      </c>
      <c r="K554" s="65">
        <v>1</v>
      </c>
      <c r="L554" s="81"/>
    </row>
    <row r="555" spans="1:12" ht="15" customHeight="1">
      <c r="A555" s="62" t="s">
        <v>207</v>
      </c>
      <c r="B555" s="64" t="s">
        <v>883</v>
      </c>
      <c r="C555" s="64" t="s">
        <v>877</v>
      </c>
      <c r="D555" s="63" t="s">
        <v>882</v>
      </c>
      <c r="E555" s="64" t="s">
        <v>245</v>
      </c>
      <c r="F555" s="64" t="s">
        <v>1356</v>
      </c>
      <c r="G555" s="64" t="s">
        <v>1356</v>
      </c>
      <c r="H555" s="64" t="s">
        <v>1356</v>
      </c>
      <c r="I555" s="64" t="s">
        <v>1356</v>
      </c>
      <c r="J555" s="64" t="s">
        <v>1356</v>
      </c>
      <c r="K555" s="65">
        <v>1</v>
      </c>
      <c r="L555" s="81"/>
    </row>
    <row r="556" spans="1:12" ht="15" customHeight="1">
      <c r="A556" s="62" t="s">
        <v>207</v>
      </c>
      <c r="B556" s="64" t="s">
        <v>887</v>
      </c>
      <c r="C556" s="64" t="s">
        <v>888</v>
      </c>
      <c r="D556" s="63" t="s">
        <v>886</v>
      </c>
      <c r="E556" s="64" t="s">
        <v>245</v>
      </c>
      <c r="F556" s="64" t="s">
        <v>1356</v>
      </c>
      <c r="G556" s="64" t="s">
        <v>1356</v>
      </c>
      <c r="H556" s="64" t="s">
        <v>1356</v>
      </c>
      <c r="I556" s="64" t="s">
        <v>1356</v>
      </c>
      <c r="J556" s="64" t="s">
        <v>1356</v>
      </c>
      <c r="K556" s="65">
        <v>1</v>
      </c>
      <c r="L556" s="81"/>
    </row>
    <row r="557" spans="1:12" ht="15" customHeight="1">
      <c r="A557" s="62" t="s">
        <v>207</v>
      </c>
      <c r="B557" s="64" t="s">
        <v>896</v>
      </c>
      <c r="C557" s="64" t="s">
        <v>888</v>
      </c>
      <c r="D557" s="63" t="s">
        <v>895</v>
      </c>
      <c r="E557" s="64" t="s">
        <v>1356</v>
      </c>
      <c r="F557" s="64" t="s">
        <v>1356</v>
      </c>
      <c r="G557" s="64" t="s">
        <v>1356</v>
      </c>
      <c r="H557" s="64" t="s">
        <v>245</v>
      </c>
      <c r="I557" s="64" t="s">
        <v>1356</v>
      </c>
      <c r="J557" s="64" t="s">
        <v>1356</v>
      </c>
      <c r="K557" s="65">
        <v>1</v>
      </c>
      <c r="L557" s="81"/>
    </row>
    <row r="558" spans="1:12" ht="15" customHeight="1">
      <c r="A558" s="62" t="s">
        <v>207</v>
      </c>
      <c r="B558" s="64" t="s">
        <v>907</v>
      </c>
      <c r="C558" s="64" t="s">
        <v>901</v>
      </c>
      <c r="D558" s="63" t="s">
        <v>906</v>
      </c>
      <c r="E558" s="64" t="s">
        <v>245</v>
      </c>
      <c r="F558" s="64" t="s">
        <v>1356</v>
      </c>
      <c r="G558" s="64" t="s">
        <v>1356</v>
      </c>
      <c r="H558" s="64" t="s">
        <v>1356</v>
      </c>
      <c r="I558" s="64" t="s">
        <v>1356</v>
      </c>
      <c r="J558" s="64" t="s">
        <v>1356</v>
      </c>
      <c r="K558" s="65">
        <v>1</v>
      </c>
      <c r="L558" s="81"/>
    </row>
    <row r="559" spans="1:12" ht="15" customHeight="1">
      <c r="A559" s="62" t="s">
        <v>207</v>
      </c>
      <c r="B559" s="64" t="s">
        <v>913</v>
      </c>
      <c r="C559" s="64" t="s">
        <v>914</v>
      </c>
      <c r="D559" s="63" t="s">
        <v>912</v>
      </c>
      <c r="E559" s="64" t="s">
        <v>245</v>
      </c>
      <c r="F559" s="64" t="s">
        <v>1356</v>
      </c>
      <c r="G559" s="64" t="s">
        <v>1356</v>
      </c>
      <c r="H559" s="64" t="s">
        <v>1356</v>
      </c>
      <c r="I559" s="64" t="s">
        <v>1356</v>
      </c>
      <c r="J559" s="64" t="s">
        <v>1356</v>
      </c>
      <c r="K559" s="65">
        <v>1</v>
      </c>
      <c r="L559" s="81"/>
    </row>
    <row r="560" spans="1:12" ht="15" customHeight="1">
      <c r="A560" s="62" t="s">
        <v>207</v>
      </c>
      <c r="B560" s="64" t="s">
        <v>918</v>
      </c>
      <c r="C560" s="64" t="s">
        <v>914</v>
      </c>
      <c r="D560" s="63" t="s">
        <v>917</v>
      </c>
      <c r="E560" s="64" t="s">
        <v>245</v>
      </c>
      <c r="F560" s="64" t="s">
        <v>1356</v>
      </c>
      <c r="G560" s="64" t="s">
        <v>1356</v>
      </c>
      <c r="H560" s="64" t="s">
        <v>1356</v>
      </c>
      <c r="I560" s="64" t="s">
        <v>1356</v>
      </c>
      <c r="J560" s="64" t="s">
        <v>1356</v>
      </c>
      <c r="K560" s="65">
        <v>1</v>
      </c>
      <c r="L560" s="81"/>
    </row>
    <row r="561" spans="1:12" ht="15" customHeight="1">
      <c r="A561" s="62" t="s">
        <v>207</v>
      </c>
      <c r="B561" s="64" t="s">
        <v>935</v>
      </c>
      <c r="C561" s="64" t="s">
        <v>927</v>
      </c>
      <c r="D561" s="63" t="s">
        <v>934</v>
      </c>
      <c r="E561" s="64" t="s">
        <v>245</v>
      </c>
      <c r="F561" s="64" t="s">
        <v>1356</v>
      </c>
      <c r="G561" s="64" t="s">
        <v>1356</v>
      </c>
      <c r="H561" s="64" t="s">
        <v>1356</v>
      </c>
      <c r="I561" s="64" t="s">
        <v>1356</v>
      </c>
      <c r="J561" s="64" t="s">
        <v>1356</v>
      </c>
      <c r="K561" s="65">
        <v>1</v>
      </c>
      <c r="L561" s="81"/>
    </row>
    <row r="562" spans="1:12" ht="15" customHeight="1">
      <c r="A562" s="62" t="s">
        <v>207</v>
      </c>
      <c r="B562" s="64" t="s">
        <v>937</v>
      </c>
      <c r="C562" s="64" t="s">
        <v>927</v>
      </c>
      <c r="D562" s="63" t="s">
        <v>936</v>
      </c>
      <c r="E562" s="64" t="s">
        <v>245</v>
      </c>
      <c r="F562" s="64" t="s">
        <v>1356</v>
      </c>
      <c r="G562" s="64" t="s">
        <v>1356</v>
      </c>
      <c r="H562" s="64" t="s">
        <v>1356</v>
      </c>
      <c r="I562" s="64" t="s">
        <v>1356</v>
      </c>
      <c r="J562" s="64" t="s">
        <v>1356</v>
      </c>
      <c r="K562" s="65">
        <v>1</v>
      </c>
      <c r="L562" s="81"/>
    </row>
    <row r="563" spans="1:12" ht="15" customHeight="1">
      <c r="A563" s="62" t="s">
        <v>207</v>
      </c>
      <c r="B563" s="64" t="s">
        <v>1136</v>
      </c>
      <c r="C563" s="64" t="s">
        <v>1126</v>
      </c>
      <c r="D563" s="63" t="s">
        <v>1135</v>
      </c>
      <c r="E563" s="64" t="s">
        <v>245</v>
      </c>
      <c r="F563" s="64" t="s">
        <v>1356</v>
      </c>
      <c r="G563" s="64" t="s">
        <v>1356</v>
      </c>
      <c r="H563" s="64" t="s">
        <v>1356</v>
      </c>
      <c r="I563" s="64" t="s">
        <v>1356</v>
      </c>
      <c r="J563" s="64" t="s">
        <v>1356</v>
      </c>
      <c r="K563" s="65">
        <v>1</v>
      </c>
      <c r="L563" s="81"/>
    </row>
    <row r="564" spans="1:12" ht="15" customHeight="1">
      <c r="A564" s="62" t="s">
        <v>207</v>
      </c>
      <c r="B564" s="64" t="s">
        <v>1203</v>
      </c>
      <c r="C564" s="64" t="s">
        <v>1204</v>
      </c>
      <c r="D564" s="63" t="s">
        <v>1202</v>
      </c>
      <c r="E564" s="64" t="s">
        <v>245</v>
      </c>
      <c r="F564" s="64" t="s">
        <v>1356</v>
      </c>
      <c r="G564" s="64" t="s">
        <v>1356</v>
      </c>
      <c r="H564" s="64" t="s">
        <v>1356</v>
      </c>
      <c r="I564" s="64" t="s">
        <v>1356</v>
      </c>
      <c r="J564" s="64" t="s">
        <v>1356</v>
      </c>
      <c r="K564" s="65">
        <v>1</v>
      </c>
      <c r="L564" s="81"/>
    </row>
    <row r="565" spans="1:12" ht="15" customHeight="1">
      <c r="A565" s="62" t="s">
        <v>207</v>
      </c>
      <c r="B565" s="64" t="s">
        <v>1269</v>
      </c>
      <c r="C565" s="64" t="s">
        <v>1270</v>
      </c>
      <c r="D565" s="63" t="s">
        <v>1268</v>
      </c>
      <c r="E565" s="64" t="s">
        <v>245</v>
      </c>
      <c r="F565" s="64" t="s">
        <v>1356</v>
      </c>
      <c r="G565" s="64" t="s">
        <v>1356</v>
      </c>
      <c r="H565" s="64" t="s">
        <v>1356</v>
      </c>
      <c r="I565" s="64" t="s">
        <v>1356</v>
      </c>
      <c r="J565" s="64" t="s">
        <v>1356</v>
      </c>
      <c r="K565" s="65">
        <v>1</v>
      </c>
      <c r="L565" s="81"/>
    </row>
    <row r="566" spans="1:12" ht="15" customHeight="1">
      <c r="A566" s="62" t="s">
        <v>207</v>
      </c>
      <c r="B566" s="64" t="s">
        <v>1274</v>
      </c>
      <c r="C566" s="64" t="s">
        <v>1270</v>
      </c>
      <c r="D566" s="63" t="s">
        <v>1273</v>
      </c>
      <c r="E566" s="64" t="s">
        <v>245</v>
      </c>
      <c r="F566" s="64" t="s">
        <v>1356</v>
      </c>
      <c r="G566" s="64" t="s">
        <v>1356</v>
      </c>
      <c r="H566" s="64" t="s">
        <v>1356</v>
      </c>
      <c r="I566" s="64" t="s">
        <v>1356</v>
      </c>
      <c r="J566" s="64" t="s">
        <v>1356</v>
      </c>
      <c r="K566" s="65">
        <v>1</v>
      </c>
      <c r="L566" s="81"/>
    </row>
    <row r="567" spans="1:12" ht="15" customHeight="1">
      <c r="A567" s="62" t="s">
        <v>207</v>
      </c>
      <c r="B567" s="64" t="s">
        <v>1276</v>
      </c>
      <c r="C567" s="64" t="s">
        <v>1270</v>
      </c>
      <c r="D567" s="63" t="s">
        <v>1275</v>
      </c>
      <c r="E567" s="64" t="s">
        <v>245</v>
      </c>
      <c r="F567" s="64" t="s">
        <v>1356</v>
      </c>
      <c r="G567" s="64" t="s">
        <v>1356</v>
      </c>
      <c r="H567" s="64" t="s">
        <v>1356</v>
      </c>
      <c r="I567" s="64" t="s">
        <v>1356</v>
      </c>
      <c r="J567" s="64" t="s">
        <v>1356</v>
      </c>
      <c r="K567" s="65">
        <v>1</v>
      </c>
      <c r="L567" s="81"/>
    </row>
    <row r="568" spans="1:12" ht="15" customHeight="1">
      <c r="A568" s="62" t="s">
        <v>207</v>
      </c>
      <c r="B568" s="64" t="s">
        <v>1278</v>
      </c>
      <c r="C568" s="64" t="s">
        <v>1270</v>
      </c>
      <c r="D568" s="63" t="s">
        <v>1277</v>
      </c>
      <c r="E568" s="64" t="s">
        <v>245</v>
      </c>
      <c r="F568" s="64" t="s">
        <v>1356</v>
      </c>
      <c r="G568" s="64" t="s">
        <v>1356</v>
      </c>
      <c r="H568" s="64" t="s">
        <v>1356</v>
      </c>
      <c r="I568" s="64" t="s">
        <v>1356</v>
      </c>
      <c r="J568" s="64" t="s">
        <v>1356</v>
      </c>
      <c r="K568" s="65">
        <v>1</v>
      </c>
      <c r="L568" s="81"/>
    </row>
    <row r="569" spans="1:12" ht="15" customHeight="1">
      <c r="A569" s="62" t="s">
        <v>163</v>
      </c>
      <c r="B569" s="64" t="s">
        <v>165</v>
      </c>
      <c r="C569" s="64" t="s">
        <v>166</v>
      </c>
      <c r="D569" s="63" t="s">
        <v>164</v>
      </c>
      <c r="E569" s="64" t="s">
        <v>1356</v>
      </c>
      <c r="F569" s="64" t="s">
        <v>1356</v>
      </c>
      <c r="G569" s="64" t="s">
        <v>1356</v>
      </c>
      <c r="H569" s="64" t="s">
        <v>1356</v>
      </c>
      <c r="I569" s="64" t="s">
        <v>1356</v>
      </c>
      <c r="J569" s="64" t="s">
        <v>1356</v>
      </c>
      <c r="K569" s="65">
        <v>0</v>
      </c>
      <c r="L569" s="81"/>
    </row>
    <row r="570" spans="1:12" ht="15" customHeight="1">
      <c r="A570" s="62" t="s">
        <v>163</v>
      </c>
      <c r="B570" s="64" t="s">
        <v>168</v>
      </c>
      <c r="C570" s="64" t="s">
        <v>166</v>
      </c>
      <c r="D570" s="63" t="s">
        <v>167</v>
      </c>
      <c r="E570" s="64" t="s">
        <v>1356</v>
      </c>
      <c r="F570" s="64" t="s">
        <v>1356</v>
      </c>
      <c r="G570" s="64" t="s">
        <v>1356</v>
      </c>
      <c r="H570" s="64" t="s">
        <v>1356</v>
      </c>
      <c r="I570" s="64" t="s">
        <v>1356</v>
      </c>
      <c r="J570" s="64" t="s">
        <v>1356</v>
      </c>
      <c r="K570" s="65">
        <v>0</v>
      </c>
      <c r="L570" s="81"/>
    </row>
    <row r="571" spans="1:12" ht="15" customHeight="1">
      <c r="A571" s="62" t="s">
        <v>163</v>
      </c>
      <c r="B571" s="64" t="s">
        <v>170</v>
      </c>
      <c r="C571" s="64" t="s">
        <v>166</v>
      </c>
      <c r="D571" s="63" t="s">
        <v>169</v>
      </c>
      <c r="E571" s="64" t="s">
        <v>1356</v>
      </c>
      <c r="F571" s="64" t="s">
        <v>1356</v>
      </c>
      <c r="G571" s="64" t="s">
        <v>1356</v>
      </c>
      <c r="H571" s="64" t="s">
        <v>1356</v>
      </c>
      <c r="I571" s="64" t="s">
        <v>1356</v>
      </c>
      <c r="J571" s="64" t="s">
        <v>1356</v>
      </c>
      <c r="K571" s="65">
        <v>0</v>
      </c>
      <c r="L571" s="81"/>
    </row>
    <row r="572" spans="1:12" ht="15" customHeight="1">
      <c r="A572" s="62" t="s">
        <v>163</v>
      </c>
      <c r="B572" s="64" t="s">
        <v>175</v>
      </c>
      <c r="C572" s="64" t="s">
        <v>166</v>
      </c>
      <c r="D572" s="63" t="s">
        <v>174</v>
      </c>
      <c r="E572" s="64" t="s">
        <v>1356</v>
      </c>
      <c r="F572" s="64" t="s">
        <v>1356</v>
      </c>
      <c r="G572" s="64" t="s">
        <v>1356</v>
      </c>
      <c r="H572" s="64" t="s">
        <v>1356</v>
      </c>
      <c r="I572" s="64" t="s">
        <v>1356</v>
      </c>
      <c r="J572" s="64" t="s">
        <v>1356</v>
      </c>
      <c r="K572" s="65">
        <v>0</v>
      </c>
      <c r="L572" s="81"/>
    </row>
    <row r="573" spans="1:12" ht="15" customHeight="1">
      <c r="A573" s="62" t="s">
        <v>163</v>
      </c>
      <c r="B573" s="64" t="s">
        <v>177</v>
      </c>
      <c r="C573" s="64" t="s">
        <v>166</v>
      </c>
      <c r="D573" s="63" t="s">
        <v>176</v>
      </c>
      <c r="E573" s="64" t="s">
        <v>1356</v>
      </c>
      <c r="F573" s="64" t="s">
        <v>1356</v>
      </c>
      <c r="G573" s="64" t="s">
        <v>1356</v>
      </c>
      <c r="H573" s="64" t="s">
        <v>1356</v>
      </c>
      <c r="I573" s="64" t="s">
        <v>1356</v>
      </c>
      <c r="J573" s="64" t="s">
        <v>1356</v>
      </c>
      <c r="K573" s="65">
        <v>0</v>
      </c>
      <c r="L573" s="81"/>
    </row>
    <row r="574" spans="1:12" ht="15" customHeight="1">
      <c r="A574" s="62" t="s">
        <v>163</v>
      </c>
      <c r="B574" s="64" t="s">
        <v>214</v>
      </c>
      <c r="C574" s="64" t="s">
        <v>210</v>
      </c>
      <c r="D574" s="63" t="s">
        <v>213</v>
      </c>
      <c r="E574" s="64" t="s">
        <v>1356</v>
      </c>
      <c r="F574" s="64" t="s">
        <v>1356</v>
      </c>
      <c r="G574" s="64" t="s">
        <v>1356</v>
      </c>
      <c r="H574" s="64" t="s">
        <v>1356</v>
      </c>
      <c r="I574" s="64" t="s">
        <v>1356</v>
      </c>
      <c r="J574" s="64" t="s">
        <v>1356</v>
      </c>
      <c r="K574" s="65">
        <v>0</v>
      </c>
      <c r="L574" s="81"/>
    </row>
    <row r="575" spans="1:12" ht="15" customHeight="1">
      <c r="A575" s="62" t="s">
        <v>163</v>
      </c>
      <c r="B575" s="64" t="s">
        <v>216</v>
      </c>
      <c r="C575" s="64" t="s">
        <v>210</v>
      </c>
      <c r="D575" s="63" t="s">
        <v>215</v>
      </c>
      <c r="E575" s="64" t="s">
        <v>1356</v>
      </c>
      <c r="F575" s="64" t="s">
        <v>1356</v>
      </c>
      <c r="G575" s="64" t="s">
        <v>1356</v>
      </c>
      <c r="H575" s="64" t="s">
        <v>1356</v>
      </c>
      <c r="I575" s="64" t="s">
        <v>1356</v>
      </c>
      <c r="J575" s="64" t="s">
        <v>1356</v>
      </c>
      <c r="K575" s="65">
        <v>0</v>
      </c>
      <c r="L575" s="81"/>
    </row>
    <row r="576" spans="1:12" ht="15" customHeight="1">
      <c r="A576" s="62" t="s">
        <v>163</v>
      </c>
      <c r="B576" s="64" t="s">
        <v>358</v>
      </c>
      <c r="C576" s="64" t="s">
        <v>356</v>
      </c>
      <c r="D576" s="63" t="s">
        <v>357</v>
      </c>
      <c r="E576" s="64" t="s">
        <v>1356</v>
      </c>
      <c r="F576" s="64" t="s">
        <v>1356</v>
      </c>
      <c r="G576" s="64" t="s">
        <v>1356</v>
      </c>
      <c r="H576" s="64" t="s">
        <v>1356</v>
      </c>
      <c r="I576" s="64" t="s">
        <v>1356</v>
      </c>
      <c r="J576" s="64" t="s">
        <v>1356</v>
      </c>
      <c r="K576" s="65">
        <v>0</v>
      </c>
      <c r="L576" s="81"/>
    </row>
    <row r="577" spans="1:12" ht="15" customHeight="1">
      <c r="A577" s="62" t="s">
        <v>163</v>
      </c>
      <c r="B577" s="64" t="s">
        <v>364</v>
      </c>
      <c r="C577" s="64" t="s">
        <v>356</v>
      </c>
      <c r="D577" s="63" t="s">
        <v>363</v>
      </c>
      <c r="E577" s="64" t="s">
        <v>1356</v>
      </c>
      <c r="F577" s="64" t="s">
        <v>1356</v>
      </c>
      <c r="G577" s="64" t="s">
        <v>1356</v>
      </c>
      <c r="H577" s="64" t="s">
        <v>1356</v>
      </c>
      <c r="I577" s="64" t="s">
        <v>1356</v>
      </c>
      <c r="J577" s="64" t="s">
        <v>1356</v>
      </c>
      <c r="K577" s="65">
        <v>0</v>
      </c>
      <c r="L577" s="81"/>
    </row>
    <row r="578" spans="1:12" ht="15" customHeight="1">
      <c r="A578" s="62" t="s">
        <v>163</v>
      </c>
      <c r="B578" s="64" t="s">
        <v>436</v>
      </c>
      <c r="C578" s="64" t="s">
        <v>432</v>
      </c>
      <c r="D578" s="63" t="s">
        <v>435</v>
      </c>
      <c r="E578" s="64" t="s">
        <v>1356</v>
      </c>
      <c r="F578" s="64" t="s">
        <v>1356</v>
      </c>
      <c r="G578" s="64" t="s">
        <v>1356</v>
      </c>
      <c r="H578" s="64" t="s">
        <v>1356</v>
      </c>
      <c r="I578" s="64" t="s">
        <v>1356</v>
      </c>
      <c r="J578" s="64" t="s">
        <v>1356</v>
      </c>
      <c r="K578" s="65">
        <v>0</v>
      </c>
      <c r="L578" s="81"/>
    </row>
    <row r="579" spans="1:12" ht="15" customHeight="1">
      <c r="A579" s="62" t="s">
        <v>163</v>
      </c>
      <c r="B579" s="64" t="s">
        <v>535</v>
      </c>
      <c r="C579" s="64" t="s">
        <v>536</v>
      </c>
      <c r="D579" s="63" t="s">
        <v>534</v>
      </c>
      <c r="E579" s="64" t="s">
        <v>1356</v>
      </c>
      <c r="F579" s="64" t="s">
        <v>1356</v>
      </c>
      <c r="G579" s="64" t="s">
        <v>1356</v>
      </c>
      <c r="H579" s="64" t="s">
        <v>1356</v>
      </c>
      <c r="I579" s="64" t="s">
        <v>1356</v>
      </c>
      <c r="J579" s="64" t="s">
        <v>1356</v>
      </c>
      <c r="K579" s="65">
        <v>0</v>
      </c>
      <c r="L579" s="81"/>
    </row>
    <row r="580" spans="1:12" ht="15" customHeight="1">
      <c r="A580" s="62" t="s">
        <v>163</v>
      </c>
      <c r="B580" s="64" t="s">
        <v>538</v>
      </c>
      <c r="C580" s="64" t="s">
        <v>536</v>
      </c>
      <c r="D580" s="63" t="s">
        <v>537</v>
      </c>
      <c r="E580" s="64" t="s">
        <v>1356</v>
      </c>
      <c r="F580" s="64" t="s">
        <v>1356</v>
      </c>
      <c r="G580" s="64" t="s">
        <v>1356</v>
      </c>
      <c r="H580" s="64" t="s">
        <v>1356</v>
      </c>
      <c r="I580" s="64" t="s">
        <v>1356</v>
      </c>
      <c r="J580" s="64" t="s">
        <v>1356</v>
      </c>
      <c r="K580" s="65">
        <v>0</v>
      </c>
      <c r="L580" s="81"/>
    </row>
    <row r="581" spans="1:12" ht="15" customHeight="1">
      <c r="A581" s="62" t="s">
        <v>163</v>
      </c>
      <c r="B581" s="64" t="s">
        <v>542</v>
      </c>
      <c r="C581" s="64" t="s">
        <v>536</v>
      </c>
      <c r="D581" s="63" t="s">
        <v>541</v>
      </c>
      <c r="E581" s="64" t="s">
        <v>1356</v>
      </c>
      <c r="F581" s="64" t="s">
        <v>1356</v>
      </c>
      <c r="G581" s="64" t="s">
        <v>1356</v>
      </c>
      <c r="H581" s="64" t="s">
        <v>1356</v>
      </c>
      <c r="I581" s="64" t="s">
        <v>1356</v>
      </c>
      <c r="J581" s="64" t="s">
        <v>1356</v>
      </c>
      <c r="K581" s="65">
        <v>0</v>
      </c>
      <c r="L581" s="81"/>
    </row>
    <row r="582" spans="1:12" ht="15" customHeight="1">
      <c r="A582" s="62" t="s">
        <v>163</v>
      </c>
      <c r="B582" s="64" t="s">
        <v>618</v>
      </c>
      <c r="C582" s="64" t="s">
        <v>616</v>
      </c>
      <c r="D582" s="63" t="s">
        <v>617</v>
      </c>
      <c r="E582" s="64" t="s">
        <v>1356</v>
      </c>
      <c r="F582" s="64" t="s">
        <v>1356</v>
      </c>
      <c r="G582" s="64" t="s">
        <v>1356</v>
      </c>
      <c r="H582" s="64" t="s">
        <v>1356</v>
      </c>
      <c r="I582" s="64" t="s">
        <v>1356</v>
      </c>
      <c r="J582" s="64" t="s">
        <v>1356</v>
      </c>
      <c r="K582" s="65">
        <v>0</v>
      </c>
      <c r="L582" s="81"/>
    </row>
    <row r="583" spans="1:12" ht="15" customHeight="1">
      <c r="A583" s="62" t="s">
        <v>163</v>
      </c>
      <c r="B583" s="64" t="s">
        <v>620</v>
      </c>
      <c r="C583" s="64" t="s">
        <v>616</v>
      </c>
      <c r="D583" s="63" t="s">
        <v>619</v>
      </c>
      <c r="E583" s="64" t="s">
        <v>1356</v>
      </c>
      <c r="F583" s="64" t="s">
        <v>1356</v>
      </c>
      <c r="G583" s="64" t="s">
        <v>1356</v>
      </c>
      <c r="H583" s="64" t="s">
        <v>1356</v>
      </c>
      <c r="I583" s="64" t="s">
        <v>1356</v>
      </c>
      <c r="J583" s="64" t="s">
        <v>1356</v>
      </c>
      <c r="K583" s="65">
        <v>0</v>
      </c>
      <c r="L583" s="81"/>
    </row>
    <row r="584" spans="1:12" ht="15" customHeight="1">
      <c r="A584" s="62" t="s">
        <v>163</v>
      </c>
      <c r="B584" s="64" t="s">
        <v>622</v>
      </c>
      <c r="C584" s="64" t="s">
        <v>616</v>
      </c>
      <c r="D584" s="63" t="s">
        <v>621</v>
      </c>
      <c r="E584" s="64" t="s">
        <v>1356</v>
      </c>
      <c r="F584" s="64" t="s">
        <v>1356</v>
      </c>
      <c r="G584" s="64" t="s">
        <v>1356</v>
      </c>
      <c r="H584" s="64" t="s">
        <v>1356</v>
      </c>
      <c r="I584" s="64" t="s">
        <v>1356</v>
      </c>
      <c r="J584" s="64" t="s">
        <v>1356</v>
      </c>
      <c r="K584" s="65">
        <v>0</v>
      </c>
      <c r="L584" s="81"/>
    </row>
    <row r="585" spans="1:12" ht="15" customHeight="1">
      <c r="A585" s="62" t="s">
        <v>163</v>
      </c>
      <c r="B585" s="64" t="s">
        <v>675</v>
      </c>
      <c r="C585" s="64" t="s">
        <v>669</v>
      </c>
      <c r="D585" s="63" t="s">
        <v>674</v>
      </c>
      <c r="E585" s="64" t="s">
        <v>1356</v>
      </c>
      <c r="F585" s="64" t="s">
        <v>1356</v>
      </c>
      <c r="G585" s="64" t="s">
        <v>1356</v>
      </c>
      <c r="H585" s="64" t="s">
        <v>1356</v>
      </c>
      <c r="I585" s="64" t="s">
        <v>1356</v>
      </c>
      <c r="J585" s="64" t="s">
        <v>1356</v>
      </c>
      <c r="K585" s="65">
        <v>0</v>
      </c>
      <c r="L585" s="81"/>
    </row>
    <row r="586" spans="1:12" ht="15" customHeight="1">
      <c r="A586" s="62" t="s">
        <v>163</v>
      </c>
      <c r="B586" s="64" t="s">
        <v>681</v>
      </c>
      <c r="C586" s="64" t="s">
        <v>682</v>
      </c>
      <c r="D586" s="63" t="s">
        <v>680</v>
      </c>
      <c r="E586" s="64" t="s">
        <v>1356</v>
      </c>
      <c r="F586" s="64" t="s">
        <v>1356</v>
      </c>
      <c r="G586" s="64" t="s">
        <v>1356</v>
      </c>
      <c r="H586" s="64" t="s">
        <v>1356</v>
      </c>
      <c r="I586" s="64" t="s">
        <v>1356</v>
      </c>
      <c r="J586" s="64" t="s">
        <v>1356</v>
      </c>
      <c r="K586" s="65">
        <v>0</v>
      </c>
      <c r="L586" s="81"/>
    </row>
    <row r="587" spans="1:12" ht="15" customHeight="1">
      <c r="A587" s="62" t="s">
        <v>163</v>
      </c>
      <c r="B587" s="64" t="s">
        <v>684</v>
      </c>
      <c r="C587" s="64" t="s">
        <v>682</v>
      </c>
      <c r="D587" s="63" t="s">
        <v>683</v>
      </c>
      <c r="E587" s="64" t="s">
        <v>1356</v>
      </c>
      <c r="F587" s="64" t="s">
        <v>1356</v>
      </c>
      <c r="G587" s="64" t="s">
        <v>1356</v>
      </c>
      <c r="H587" s="64" t="s">
        <v>1356</v>
      </c>
      <c r="I587" s="64" t="s">
        <v>1356</v>
      </c>
      <c r="J587" s="64" t="s">
        <v>1356</v>
      </c>
      <c r="K587" s="65">
        <v>0</v>
      </c>
      <c r="L587" s="81"/>
    </row>
    <row r="588" spans="1:12" ht="15" customHeight="1">
      <c r="A588" s="62" t="s">
        <v>163</v>
      </c>
      <c r="B588" s="64" t="s">
        <v>686</v>
      </c>
      <c r="C588" s="64" t="s">
        <v>682</v>
      </c>
      <c r="D588" s="63" t="s">
        <v>685</v>
      </c>
      <c r="E588" s="64" t="s">
        <v>1356</v>
      </c>
      <c r="F588" s="64" t="s">
        <v>1356</v>
      </c>
      <c r="G588" s="64" t="s">
        <v>1356</v>
      </c>
      <c r="H588" s="64" t="s">
        <v>1356</v>
      </c>
      <c r="I588" s="64" t="s">
        <v>1356</v>
      </c>
      <c r="J588" s="64" t="s">
        <v>1356</v>
      </c>
      <c r="K588" s="65">
        <v>0</v>
      </c>
      <c r="L588" s="81"/>
    </row>
    <row r="589" spans="1:12" ht="15" customHeight="1">
      <c r="A589" s="62" t="s">
        <v>163</v>
      </c>
      <c r="B589" s="64" t="s">
        <v>688</v>
      </c>
      <c r="C589" s="64" t="s">
        <v>682</v>
      </c>
      <c r="D589" s="63" t="s">
        <v>687</v>
      </c>
      <c r="E589" s="64" t="s">
        <v>1356</v>
      </c>
      <c r="F589" s="64" t="s">
        <v>1356</v>
      </c>
      <c r="G589" s="64" t="s">
        <v>1356</v>
      </c>
      <c r="H589" s="64" t="s">
        <v>1356</v>
      </c>
      <c r="I589" s="64" t="s">
        <v>1356</v>
      </c>
      <c r="J589" s="64" t="s">
        <v>1356</v>
      </c>
      <c r="K589" s="65">
        <v>0</v>
      </c>
      <c r="L589" s="81"/>
    </row>
    <row r="590" spans="1:12" ht="15" customHeight="1">
      <c r="A590" s="62" t="s">
        <v>163</v>
      </c>
      <c r="B590" s="64" t="s">
        <v>690</v>
      </c>
      <c r="C590" s="64" t="s">
        <v>682</v>
      </c>
      <c r="D590" s="63" t="s">
        <v>689</v>
      </c>
      <c r="E590" s="64" t="s">
        <v>1356</v>
      </c>
      <c r="F590" s="64" t="s">
        <v>1356</v>
      </c>
      <c r="G590" s="64" t="s">
        <v>1356</v>
      </c>
      <c r="H590" s="64" t="s">
        <v>1356</v>
      </c>
      <c r="I590" s="64" t="s">
        <v>1356</v>
      </c>
      <c r="J590" s="64" t="s">
        <v>1356</v>
      </c>
      <c r="K590" s="65">
        <v>0</v>
      </c>
      <c r="L590" s="81"/>
    </row>
    <row r="591" spans="1:12" ht="15" customHeight="1">
      <c r="A591" s="62" t="s">
        <v>163</v>
      </c>
      <c r="B591" s="64" t="s">
        <v>692</v>
      </c>
      <c r="C591" s="64" t="s">
        <v>682</v>
      </c>
      <c r="D591" s="63" t="s">
        <v>691</v>
      </c>
      <c r="E591" s="64" t="s">
        <v>1356</v>
      </c>
      <c r="F591" s="64" t="s">
        <v>1356</v>
      </c>
      <c r="G591" s="64" t="s">
        <v>1356</v>
      </c>
      <c r="H591" s="64" t="s">
        <v>1356</v>
      </c>
      <c r="I591" s="64" t="s">
        <v>1356</v>
      </c>
      <c r="J591" s="64" t="s">
        <v>1356</v>
      </c>
      <c r="K591" s="65">
        <v>0</v>
      </c>
      <c r="L591" s="81"/>
    </row>
    <row r="592" spans="1:12" ht="15" customHeight="1">
      <c r="A592" s="62" t="s">
        <v>163</v>
      </c>
      <c r="B592" s="64" t="s">
        <v>759</v>
      </c>
      <c r="C592" s="64" t="s">
        <v>757</v>
      </c>
      <c r="D592" s="63" t="s">
        <v>758</v>
      </c>
      <c r="E592" s="64" t="s">
        <v>1356</v>
      </c>
      <c r="F592" s="64" t="s">
        <v>1356</v>
      </c>
      <c r="G592" s="64" t="s">
        <v>1356</v>
      </c>
      <c r="H592" s="64" t="s">
        <v>1356</v>
      </c>
      <c r="I592" s="64" t="s">
        <v>1356</v>
      </c>
      <c r="J592" s="64" t="s">
        <v>1356</v>
      </c>
      <c r="K592" s="65">
        <v>0</v>
      </c>
      <c r="L592" s="81"/>
    </row>
    <row r="593" spans="1:12" ht="15" customHeight="1">
      <c r="A593" s="62" t="s">
        <v>163</v>
      </c>
      <c r="B593" s="64" t="s">
        <v>1384</v>
      </c>
      <c r="C593" s="64" t="s">
        <v>820</v>
      </c>
      <c r="D593" s="63" t="s">
        <v>818</v>
      </c>
      <c r="E593" s="64" t="s">
        <v>1356</v>
      </c>
      <c r="F593" s="64" t="s">
        <v>1356</v>
      </c>
      <c r="G593" s="64" t="s">
        <v>1356</v>
      </c>
      <c r="H593" s="64" t="s">
        <v>1356</v>
      </c>
      <c r="I593" s="64" t="s">
        <v>1356</v>
      </c>
      <c r="J593" s="64" t="s">
        <v>1356</v>
      </c>
      <c r="K593" s="65">
        <v>0</v>
      </c>
      <c r="L593" s="81"/>
    </row>
    <row r="594" spans="1:12" ht="15" customHeight="1">
      <c r="A594" s="62" t="s">
        <v>163</v>
      </c>
      <c r="B594" s="64" t="s">
        <v>842</v>
      </c>
      <c r="C594" s="64" t="s">
        <v>838</v>
      </c>
      <c r="D594" s="63" t="s">
        <v>841</v>
      </c>
      <c r="E594" s="64" t="s">
        <v>1356</v>
      </c>
      <c r="F594" s="64" t="s">
        <v>1356</v>
      </c>
      <c r="G594" s="64" t="s">
        <v>1356</v>
      </c>
      <c r="H594" s="64" t="s">
        <v>1356</v>
      </c>
      <c r="I594" s="64" t="s">
        <v>1356</v>
      </c>
      <c r="J594" s="64" t="s">
        <v>1356</v>
      </c>
      <c r="K594" s="65">
        <v>0</v>
      </c>
      <c r="L594" s="81"/>
    </row>
    <row r="595" spans="1:12" ht="15" customHeight="1">
      <c r="A595" s="62" t="s">
        <v>163</v>
      </c>
      <c r="B595" s="64" t="s">
        <v>844</v>
      </c>
      <c r="C595" s="64" t="s">
        <v>838</v>
      </c>
      <c r="D595" s="63" t="s">
        <v>843</v>
      </c>
      <c r="E595" s="64" t="s">
        <v>1356</v>
      </c>
      <c r="F595" s="64" t="s">
        <v>1356</v>
      </c>
      <c r="G595" s="64" t="s">
        <v>1356</v>
      </c>
      <c r="H595" s="64" t="s">
        <v>1356</v>
      </c>
      <c r="I595" s="64" t="s">
        <v>1356</v>
      </c>
      <c r="J595" s="64" t="s">
        <v>1356</v>
      </c>
      <c r="K595" s="65">
        <v>0</v>
      </c>
      <c r="L595" s="81"/>
    </row>
    <row r="596" spans="1:12" ht="15" customHeight="1">
      <c r="A596" s="62" t="s">
        <v>163</v>
      </c>
      <c r="B596" s="64" t="s">
        <v>846</v>
      </c>
      <c r="C596" s="64" t="s">
        <v>838</v>
      </c>
      <c r="D596" s="63" t="s">
        <v>845</v>
      </c>
      <c r="E596" s="64" t="s">
        <v>1356</v>
      </c>
      <c r="F596" s="64" t="s">
        <v>1356</v>
      </c>
      <c r="G596" s="64" t="s">
        <v>1356</v>
      </c>
      <c r="H596" s="64" t="s">
        <v>1356</v>
      </c>
      <c r="I596" s="64" t="s">
        <v>1356</v>
      </c>
      <c r="J596" s="64" t="s">
        <v>1356</v>
      </c>
      <c r="K596" s="65">
        <v>0</v>
      </c>
      <c r="L596" s="81"/>
    </row>
    <row r="597" spans="1:12" ht="15" customHeight="1">
      <c r="A597" s="62" t="s">
        <v>163</v>
      </c>
      <c r="B597" s="64" t="s">
        <v>911</v>
      </c>
      <c r="C597" s="64" t="s">
        <v>901</v>
      </c>
      <c r="D597" s="63" t="s">
        <v>910</v>
      </c>
      <c r="E597" s="64" t="s">
        <v>1356</v>
      </c>
      <c r="F597" s="64" t="s">
        <v>1356</v>
      </c>
      <c r="G597" s="64" t="s">
        <v>1356</v>
      </c>
      <c r="H597" s="64" t="s">
        <v>1356</v>
      </c>
      <c r="I597" s="64" t="s">
        <v>1356</v>
      </c>
      <c r="J597" s="64" t="s">
        <v>1356</v>
      </c>
      <c r="K597" s="65">
        <v>0</v>
      </c>
      <c r="L597" s="81"/>
    </row>
    <row r="598" spans="1:12" ht="15" customHeight="1">
      <c r="A598" s="62" t="s">
        <v>163</v>
      </c>
      <c r="B598" s="64" t="s">
        <v>920</v>
      </c>
      <c r="C598" s="64" t="s">
        <v>914</v>
      </c>
      <c r="D598" s="63" t="s">
        <v>919</v>
      </c>
      <c r="E598" s="64" t="s">
        <v>1356</v>
      </c>
      <c r="F598" s="64" t="s">
        <v>1356</v>
      </c>
      <c r="G598" s="64" t="s">
        <v>1356</v>
      </c>
      <c r="H598" s="64" t="s">
        <v>1356</v>
      </c>
      <c r="I598" s="64" t="s">
        <v>1356</v>
      </c>
      <c r="J598" s="64" t="s">
        <v>1356</v>
      </c>
      <c r="K598" s="65">
        <v>0</v>
      </c>
      <c r="L598" s="81"/>
    </row>
    <row r="599" spans="1:12" ht="15" customHeight="1">
      <c r="A599" s="62" t="s">
        <v>163</v>
      </c>
      <c r="B599" s="64" t="s">
        <v>924</v>
      </c>
      <c r="C599" s="64" t="s">
        <v>914</v>
      </c>
      <c r="D599" s="63" t="s">
        <v>923</v>
      </c>
      <c r="E599" s="64" t="s">
        <v>1356</v>
      </c>
      <c r="F599" s="64" t="s">
        <v>1356</v>
      </c>
      <c r="G599" s="64" t="s">
        <v>1356</v>
      </c>
      <c r="H599" s="64" t="s">
        <v>1356</v>
      </c>
      <c r="I599" s="64" t="s">
        <v>1356</v>
      </c>
      <c r="J599" s="64" t="s">
        <v>1356</v>
      </c>
      <c r="K599" s="65">
        <v>0</v>
      </c>
      <c r="L599" s="81"/>
    </row>
    <row r="600" spans="1:12" ht="15" customHeight="1">
      <c r="A600" s="62" t="s">
        <v>163</v>
      </c>
      <c r="B600" s="64" t="s">
        <v>1256</v>
      </c>
      <c r="C600" s="64" t="s">
        <v>1257</v>
      </c>
      <c r="D600" s="63" t="s">
        <v>1255</v>
      </c>
      <c r="E600" s="64" t="s">
        <v>1356</v>
      </c>
      <c r="F600" s="64" t="s">
        <v>1356</v>
      </c>
      <c r="G600" s="64" t="s">
        <v>1356</v>
      </c>
      <c r="H600" s="64" t="s">
        <v>1356</v>
      </c>
      <c r="I600" s="64" t="s">
        <v>1356</v>
      </c>
      <c r="J600" s="64" t="s">
        <v>1356</v>
      </c>
      <c r="K600" s="65">
        <v>0</v>
      </c>
      <c r="L600" s="81"/>
    </row>
    <row r="601" spans="1:12" ht="15" customHeight="1">
      <c r="A601" s="62" t="s">
        <v>163</v>
      </c>
      <c r="B601" s="64" t="s">
        <v>1272</v>
      </c>
      <c r="C601" s="64" t="s">
        <v>1270</v>
      </c>
      <c r="D601" s="63" t="s">
        <v>1271</v>
      </c>
      <c r="E601" s="64" t="s">
        <v>1356</v>
      </c>
      <c r="F601" s="64" t="s">
        <v>1356</v>
      </c>
      <c r="G601" s="64" t="s">
        <v>1356</v>
      </c>
      <c r="H601" s="64" t="s">
        <v>1356</v>
      </c>
      <c r="I601" s="64" t="s">
        <v>1356</v>
      </c>
      <c r="J601" s="64" t="s">
        <v>1356</v>
      </c>
      <c r="K601" s="65">
        <v>0</v>
      </c>
      <c r="L601" s="81"/>
    </row>
    <row r="602" spans="1:12" ht="15" customHeight="1">
      <c r="A602" s="62" t="s">
        <v>163</v>
      </c>
      <c r="B602" s="64" t="s">
        <v>1331</v>
      </c>
      <c r="C602" s="64" t="s">
        <v>1325</v>
      </c>
      <c r="D602" s="63" t="s">
        <v>1330</v>
      </c>
      <c r="E602" s="64" t="s">
        <v>1356</v>
      </c>
      <c r="F602" s="64" t="s">
        <v>1356</v>
      </c>
      <c r="G602" s="64" t="s">
        <v>1356</v>
      </c>
      <c r="H602" s="64" t="s">
        <v>1356</v>
      </c>
      <c r="I602" s="64" t="s">
        <v>1356</v>
      </c>
      <c r="J602" s="64" t="s">
        <v>1356</v>
      </c>
      <c r="K602" s="65">
        <v>0</v>
      </c>
      <c r="L602" s="81"/>
    </row>
    <row r="603" spans="1:12" ht="15" customHeight="1" thickBot="1">
      <c r="A603" s="67" t="s">
        <v>163</v>
      </c>
      <c r="B603" s="68" t="s">
        <v>1335</v>
      </c>
      <c r="C603" s="68" t="s">
        <v>1325</v>
      </c>
      <c r="D603" s="69" t="s">
        <v>1334</v>
      </c>
      <c r="E603" s="68" t="s">
        <v>1356</v>
      </c>
      <c r="F603" s="68" t="s">
        <v>1356</v>
      </c>
      <c r="G603" s="68" t="s">
        <v>1356</v>
      </c>
      <c r="H603" s="68" t="s">
        <v>1356</v>
      </c>
      <c r="I603" s="68" t="s">
        <v>1356</v>
      </c>
      <c r="J603" s="68" t="s">
        <v>1356</v>
      </c>
      <c r="K603" s="70">
        <v>0</v>
      </c>
      <c r="L603" s="82"/>
    </row>
    <row r="604" spans="1:12" ht="12.75" thickTop="1"/>
  </sheetData>
  <sortState ref="A1:L602">
    <sortCondition descending="1" ref="K1"/>
  </sortState>
  <pageMargins left="0.78125" right="0.78125" top="1.0208333333333333" bottom="1.0208333333333333" header="0.5" footer="0.5"/>
  <pageSetup paperSize="9" firstPageNumber="0" orientation="portrait" r:id="rId1"/>
  <headerFooter alignWithMargins="0">
    <oddHeader xml:space="preserve">&amp;C0&amp;A </oddHeader>
    <oddFooter xml:space="preserve">&amp;L&amp;D&amp;C0Page &amp;P&amp;R&amp;P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showOutlineSymbols="0" zoomScaleSheetLayoutView="100" workbookViewId="0"/>
  </sheetViews>
  <sheetFormatPr defaultRowHeight="12"/>
  <cols>
    <col min="1" max="1" width="5.28515625" customWidth="1"/>
    <col min="2" max="2" width="23.28515625" customWidth="1"/>
    <col min="3" max="3" width="5.28515625" customWidth="1"/>
    <col min="4" max="9" width="3" customWidth="1"/>
    <col min="10" max="10" width="6" customWidth="1"/>
    <col min="11" max="11" width="9.42578125" customWidth="1"/>
    <col min="12" max="256" width="11.42578125" customWidth="1"/>
  </cols>
  <sheetData>
    <row r="1" spans="1:11" ht="15.75" customHeight="1">
      <c r="A1" s="44" t="s">
        <v>1387</v>
      </c>
      <c r="B1" s="44" t="s">
        <v>1388</v>
      </c>
      <c r="C1" s="44" t="s">
        <v>1389</v>
      </c>
      <c r="D1" s="44" t="s">
        <v>1390</v>
      </c>
      <c r="E1" s="44" t="s">
        <v>1391</v>
      </c>
      <c r="F1" s="44" t="s">
        <v>1392</v>
      </c>
      <c r="G1" s="44" t="s">
        <v>1393</v>
      </c>
      <c r="H1" s="44" t="s">
        <v>1394</v>
      </c>
      <c r="I1" s="44" t="s">
        <v>1395</v>
      </c>
      <c r="J1" s="44" t="s">
        <v>1396</v>
      </c>
      <c r="K1" s="44" t="s">
        <v>1397</v>
      </c>
    </row>
    <row r="2" spans="1:11" ht="15.75" customHeight="1">
      <c r="A2" s="47" t="s">
        <v>245</v>
      </c>
      <c r="B2" s="48" t="s">
        <v>1309</v>
      </c>
      <c r="C2" s="48" t="s">
        <v>1398</v>
      </c>
      <c r="D2" s="48" t="s">
        <v>1399</v>
      </c>
      <c r="E2" s="48" t="s">
        <v>1379</v>
      </c>
      <c r="F2" s="48" t="s">
        <v>1377</v>
      </c>
      <c r="G2" s="48" t="s">
        <v>1379</v>
      </c>
      <c r="H2" s="48" t="s">
        <v>235</v>
      </c>
      <c r="I2" s="48" t="s">
        <v>1373</v>
      </c>
      <c r="J2" s="49" t="s">
        <v>1400</v>
      </c>
      <c r="K2" s="50" t="s">
        <v>1401</v>
      </c>
    </row>
    <row r="3" spans="1:11" ht="15.75" customHeight="1">
      <c r="A3" s="51" t="s">
        <v>1361</v>
      </c>
      <c r="B3" s="45" t="s">
        <v>643</v>
      </c>
      <c r="C3" s="45" t="s">
        <v>1398</v>
      </c>
      <c r="D3" s="45" t="s">
        <v>1379</v>
      </c>
      <c r="E3" s="45" t="s">
        <v>235</v>
      </c>
      <c r="F3" s="45" t="s">
        <v>252</v>
      </c>
      <c r="G3" s="45" t="s">
        <v>1379</v>
      </c>
      <c r="H3" s="45" t="s">
        <v>1383</v>
      </c>
      <c r="I3" s="45" t="s">
        <v>1375</v>
      </c>
      <c r="J3" s="46" t="s">
        <v>1402</v>
      </c>
      <c r="K3" s="52" t="s">
        <v>1403</v>
      </c>
    </row>
    <row r="4" spans="1:11" ht="15.75" customHeight="1">
      <c r="A4" s="51" t="s">
        <v>1363</v>
      </c>
      <c r="B4" s="45" t="s">
        <v>248</v>
      </c>
      <c r="C4" s="45" t="s">
        <v>1398</v>
      </c>
      <c r="D4" s="45" t="s">
        <v>1379</v>
      </c>
      <c r="E4" s="45" t="s">
        <v>1382</v>
      </c>
      <c r="F4" s="45" t="s">
        <v>1370</v>
      </c>
      <c r="G4" s="45" t="s">
        <v>1379</v>
      </c>
      <c r="H4" s="45" t="s">
        <v>1379</v>
      </c>
      <c r="I4" s="45" t="s">
        <v>1371</v>
      </c>
      <c r="J4" s="46" t="s">
        <v>1404</v>
      </c>
      <c r="K4" s="52" t="s">
        <v>1403</v>
      </c>
    </row>
    <row r="5" spans="1:11" ht="15.75" customHeight="1">
      <c r="A5" s="51" t="s">
        <v>1357</v>
      </c>
      <c r="B5" s="45" t="s">
        <v>1060</v>
      </c>
      <c r="C5" s="45" t="s">
        <v>1398</v>
      </c>
      <c r="D5" s="45" t="s">
        <v>1379</v>
      </c>
      <c r="E5" s="45" t="s">
        <v>1379</v>
      </c>
      <c r="F5" s="45" t="s">
        <v>1364</v>
      </c>
      <c r="G5" s="45" t="s">
        <v>1405</v>
      </c>
      <c r="H5" s="45" t="s">
        <v>1379</v>
      </c>
      <c r="I5" s="45" t="s">
        <v>1370</v>
      </c>
      <c r="J5" s="46" t="s">
        <v>1406</v>
      </c>
      <c r="K5" s="52" t="s">
        <v>1403</v>
      </c>
    </row>
    <row r="6" spans="1:11" ht="15.75" customHeight="1">
      <c r="A6" s="51" t="s">
        <v>1362</v>
      </c>
      <c r="B6" s="45" t="s">
        <v>1178</v>
      </c>
      <c r="C6" s="45" t="s">
        <v>1398</v>
      </c>
      <c r="D6" s="45" t="s">
        <v>1379</v>
      </c>
      <c r="E6" s="45" t="s">
        <v>1399</v>
      </c>
      <c r="F6" s="45" t="s">
        <v>257</v>
      </c>
      <c r="G6" s="45" t="s">
        <v>1386</v>
      </c>
      <c r="H6" s="45" t="s">
        <v>1382</v>
      </c>
      <c r="I6" s="45" t="s">
        <v>1368</v>
      </c>
      <c r="J6" s="46" t="s">
        <v>1407</v>
      </c>
      <c r="K6" s="52" t="s">
        <v>1408</v>
      </c>
    </row>
    <row r="7" spans="1:11" ht="15.75" customHeight="1">
      <c r="A7" s="51" t="s">
        <v>1359</v>
      </c>
      <c r="B7" s="45" t="s">
        <v>629</v>
      </c>
      <c r="C7" s="45" t="s">
        <v>1398</v>
      </c>
      <c r="D7" s="45" t="s">
        <v>235</v>
      </c>
      <c r="E7" s="45" t="s">
        <v>1382</v>
      </c>
      <c r="F7" s="45" t="s">
        <v>1361</v>
      </c>
      <c r="G7" s="45" t="s">
        <v>1379</v>
      </c>
      <c r="H7" s="45" t="s">
        <v>1381</v>
      </c>
      <c r="I7" s="45" t="s">
        <v>1374</v>
      </c>
      <c r="J7" s="46" t="s">
        <v>1409</v>
      </c>
      <c r="K7" s="52" t="s">
        <v>1410</v>
      </c>
    </row>
    <row r="8" spans="1:11" ht="15.75" customHeight="1">
      <c r="A8" s="51" t="s">
        <v>257</v>
      </c>
      <c r="B8" s="45" t="s">
        <v>1010</v>
      </c>
      <c r="C8" s="45" t="s">
        <v>1398</v>
      </c>
      <c r="D8" s="45" t="s">
        <v>1379</v>
      </c>
      <c r="E8" s="45" t="s">
        <v>1371</v>
      </c>
      <c r="F8" s="45" t="s">
        <v>1365</v>
      </c>
      <c r="G8" s="45" t="s">
        <v>235</v>
      </c>
      <c r="H8" s="45" t="s">
        <v>1399</v>
      </c>
      <c r="I8" s="45" t="s">
        <v>257</v>
      </c>
      <c r="J8" s="46" t="s">
        <v>1411</v>
      </c>
      <c r="K8" s="52" t="s">
        <v>1412</v>
      </c>
    </row>
    <row r="9" spans="1:11" ht="15.75" customHeight="1">
      <c r="A9" s="51" t="s">
        <v>257</v>
      </c>
      <c r="B9" s="45" t="s">
        <v>1296</v>
      </c>
      <c r="C9" s="45" t="s">
        <v>1398</v>
      </c>
      <c r="D9" s="45" t="s">
        <v>609</v>
      </c>
      <c r="E9" s="45" t="s">
        <v>1380</v>
      </c>
      <c r="F9" s="45" t="s">
        <v>1357</v>
      </c>
      <c r="G9" s="45" t="s">
        <v>235</v>
      </c>
      <c r="H9" s="45" t="s">
        <v>1371</v>
      </c>
      <c r="I9" s="45" t="s">
        <v>1368</v>
      </c>
      <c r="J9" s="46" t="s">
        <v>1411</v>
      </c>
      <c r="K9" s="52" t="s">
        <v>1410</v>
      </c>
    </row>
    <row r="10" spans="1:11" ht="15.75" customHeight="1">
      <c r="A10" s="51" t="s">
        <v>249</v>
      </c>
      <c r="B10" s="45" t="s">
        <v>457</v>
      </c>
      <c r="C10" s="45" t="s">
        <v>1398</v>
      </c>
      <c r="D10" s="45" t="s">
        <v>1379</v>
      </c>
      <c r="E10" s="45" t="s">
        <v>1376</v>
      </c>
      <c r="F10" s="45" t="s">
        <v>1356</v>
      </c>
      <c r="G10" s="45" t="s">
        <v>1379</v>
      </c>
      <c r="H10" s="45" t="s">
        <v>1376</v>
      </c>
      <c r="I10" s="45" t="s">
        <v>249</v>
      </c>
      <c r="J10" s="46" t="s">
        <v>1413</v>
      </c>
      <c r="K10" s="52" t="s">
        <v>1414</v>
      </c>
    </row>
    <row r="11" spans="1:11" ht="15.75" customHeight="1">
      <c r="A11" s="51" t="s">
        <v>1365</v>
      </c>
      <c r="B11" s="45" t="s">
        <v>589</v>
      </c>
      <c r="C11" s="45" t="s">
        <v>1398</v>
      </c>
      <c r="D11" s="45" t="s">
        <v>1405</v>
      </c>
      <c r="E11" s="45" t="s">
        <v>609</v>
      </c>
      <c r="F11" s="45" t="s">
        <v>1361</v>
      </c>
      <c r="G11" s="45" t="s">
        <v>1379</v>
      </c>
      <c r="H11" s="45" t="s">
        <v>1370</v>
      </c>
      <c r="I11" s="45" t="s">
        <v>1358</v>
      </c>
      <c r="J11" s="46" t="s">
        <v>1415</v>
      </c>
      <c r="K11" s="52" t="s">
        <v>1416</v>
      </c>
    </row>
    <row r="12" spans="1:11" ht="15.75" customHeight="1">
      <c r="A12" s="51" t="s">
        <v>1364</v>
      </c>
      <c r="B12" s="45" t="s">
        <v>1345</v>
      </c>
      <c r="C12" s="45" t="s">
        <v>1398</v>
      </c>
      <c r="D12" s="45" t="s">
        <v>1379</v>
      </c>
      <c r="E12" s="45" t="s">
        <v>1382</v>
      </c>
      <c r="F12" s="45" t="s">
        <v>245</v>
      </c>
      <c r="G12" s="45" t="s">
        <v>1417</v>
      </c>
      <c r="H12" s="45" t="s">
        <v>1383</v>
      </c>
      <c r="I12" s="45" t="s">
        <v>1362</v>
      </c>
      <c r="J12" s="46" t="s">
        <v>1418</v>
      </c>
      <c r="K12" s="52" t="s">
        <v>1416</v>
      </c>
    </row>
    <row r="13" spans="1:11" ht="15.75" customHeight="1">
      <c r="A13" s="51" t="s">
        <v>471</v>
      </c>
      <c r="B13" s="45" t="s">
        <v>224</v>
      </c>
      <c r="C13" s="45" t="s">
        <v>1398</v>
      </c>
      <c r="D13" s="45" t="s">
        <v>1380</v>
      </c>
      <c r="E13" s="45" t="s">
        <v>1377</v>
      </c>
      <c r="F13" s="45" t="s">
        <v>1363</v>
      </c>
      <c r="G13" s="45" t="s">
        <v>1379</v>
      </c>
      <c r="H13" s="45" t="s">
        <v>1382</v>
      </c>
      <c r="I13" s="45" t="s">
        <v>1365</v>
      </c>
      <c r="J13" s="46" t="s">
        <v>1419</v>
      </c>
      <c r="K13" s="52" t="s">
        <v>1420</v>
      </c>
    </row>
    <row r="14" spans="1:11" ht="15.75" customHeight="1">
      <c r="A14" s="51" t="s">
        <v>471</v>
      </c>
      <c r="B14" s="45" t="s">
        <v>1209</v>
      </c>
      <c r="C14" s="45" t="s">
        <v>1398</v>
      </c>
      <c r="D14" s="45" t="s">
        <v>1379</v>
      </c>
      <c r="E14" s="45" t="s">
        <v>1358</v>
      </c>
      <c r="F14" s="45" t="s">
        <v>1356</v>
      </c>
      <c r="G14" s="45" t="s">
        <v>1379</v>
      </c>
      <c r="H14" s="45" t="s">
        <v>1375</v>
      </c>
      <c r="I14" s="45" t="s">
        <v>1370</v>
      </c>
      <c r="J14" s="46" t="s">
        <v>1419</v>
      </c>
      <c r="K14" s="52" t="s">
        <v>1420</v>
      </c>
    </row>
    <row r="15" spans="1:11" ht="15.75" customHeight="1">
      <c r="A15" s="51" t="s">
        <v>1366</v>
      </c>
      <c r="B15" s="45" t="s">
        <v>470</v>
      </c>
      <c r="C15" s="45" t="s">
        <v>1398</v>
      </c>
      <c r="D15" s="45" t="s">
        <v>1379</v>
      </c>
      <c r="E15" s="45" t="s">
        <v>1371</v>
      </c>
      <c r="F15" s="45" t="s">
        <v>1361</v>
      </c>
      <c r="G15" s="45" t="s">
        <v>235</v>
      </c>
      <c r="H15" s="45" t="s">
        <v>638</v>
      </c>
      <c r="I15" s="45" t="s">
        <v>1360</v>
      </c>
      <c r="J15" s="46" t="s">
        <v>1421</v>
      </c>
      <c r="K15" s="52" t="s">
        <v>1422</v>
      </c>
    </row>
    <row r="16" spans="1:11" ht="15.75" customHeight="1">
      <c r="A16" s="51" t="s">
        <v>1369</v>
      </c>
      <c r="B16" s="45" t="s">
        <v>181</v>
      </c>
      <c r="C16" s="45" t="s">
        <v>1398</v>
      </c>
      <c r="D16" s="45" t="s">
        <v>1379</v>
      </c>
      <c r="E16" s="45" t="s">
        <v>1373</v>
      </c>
      <c r="F16" s="45" t="s">
        <v>1356</v>
      </c>
      <c r="G16" s="45" t="s">
        <v>1379</v>
      </c>
      <c r="H16" s="45" t="s">
        <v>1367</v>
      </c>
      <c r="I16" s="45" t="s">
        <v>1360</v>
      </c>
      <c r="J16" s="46" t="s">
        <v>1423</v>
      </c>
      <c r="K16" s="52" t="s">
        <v>1424</v>
      </c>
    </row>
    <row r="17" spans="1:11" ht="15.75" customHeight="1">
      <c r="A17" s="51" t="s">
        <v>1369</v>
      </c>
      <c r="B17" s="45" t="s">
        <v>573</v>
      </c>
      <c r="C17" s="45" t="s">
        <v>1398</v>
      </c>
      <c r="D17" s="45" t="s">
        <v>235</v>
      </c>
      <c r="E17" s="45" t="s">
        <v>1371</v>
      </c>
      <c r="F17" s="45" t="s">
        <v>1361</v>
      </c>
      <c r="G17" s="45" t="s">
        <v>1386</v>
      </c>
      <c r="H17" s="45" t="s">
        <v>1374</v>
      </c>
      <c r="I17" s="45" t="s">
        <v>257</v>
      </c>
      <c r="J17" s="46" t="s">
        <v>1423</v>
      </c>
      <c r="K17" s="52" t="s">
        <v>1425</v>
      </c>
    </row>
    <row r="18" spans="1:11" ht="15.75" customHeight="1">
      <c r="A18" s="51" t="s">
        <v>221</v>
      </c>
      <c r="B18" s="45" t="s">
        <v>953</v>
      </c>
      <c r="C18" s="45" t="s">
        <v>1398</v>
      </c>
      <c r="D18" s="45" t="s">
        <v>1417</v>
      </c>
      <c r="E18" s="45" t="s">
        <v>1371</v>
      </c>
      <c r="F18" s="45" t="s">
        <v>1356</v>
      </c>
      <c r="G18" s="45" t="s">
        <v>1379</v>
      </c>
      <c r="H18" s="45" t="s">
        <v>471</v>
      </c>
      <c r="I18" s="45" t="s">
        <v>1364</v>
      </c>
      <c r="J18" s="46" t="s">
        <v>1426</v>
      </c>
      <c r="K18" s="52" t="s">
        <v>1427</v>
      </c>
    </row>
    <row r="19" spans="1:11" ht="15.75" customHeight="1">
      <c r="A19" s="51" t="s">
        <v>1358</v>
      </c>
      <c r="B19" s="45" t="s">
        <v>195</v>
      </c>
      <c r="C19" s="45" t="s">
        <v>1398</v>
      </c>
      <c r="D19" s="45" t="s">
        <v>1379</v>
      </c>
      <c r="E19" s="45" t="s">
        <v>1360</v>
      </c>
      <c r="F19" s="45" t="s">
        <v>1363</v>
      </c>
      <c r="G19" s="45" t="s">
        <v>1379</v>
      </c>
      <c r="H19" s="45" t="s">
        <v>1358</v>
      </c>
      <c r="I19" s="45" t="s">
        <v>1366</v>
      </c>
      <c r="J19" s="46" t="s">
        <v>1428</v>
      </c>
      <c r="K19" s="52" t="s">
        <v>1429</v>
      </c>
    </row>
    <row r="20" spans="1:11" ht="15.75" customHeight="1">
      <c r="A20" s="51" t="s">
        <v>638</v>
      </c>
      <c r="B20" s="45" t="s">
        <v>419</v>
      </c>
      <c r="C20" s="45" t="s">
        <v>1398</v>
      </c>
      <c r="D20" s="45" t="s">
        <v>1417</v>
      </c>
      <c r="E20" s="45" t="s">
        <v>1378</v>
      </c>
      <c r="F20" s="45" t="s">
        <v>257</v>
      </c>
      <c r="G20" s="45" t="s">
        <v>1379</v>
      </c>
      <c r="H20" s="45" t="s">
        <v>1365</v>
      </c>
      <c r="I20" s="45" t="s">
        <v>1363</v>
      </c>
      <c r="J20" s="46" t="s">
        <v>1430</v>
      </c>
      <c r="K20" s="52" t="s">
        <v>1429</v>
      </c>
    </row>
    <row r="21" spans="1:11" ht="15.75" customHeight="1">
      <c r="A21" s="51" t="s">
        <v>1370</v>
      </c>
      <c r="B21" s="45" t="s">
        <v>510</v>
      </c>
      <c r="C21" s="45" t="s">
        <v>1398</v>
      </c>
      <c r="D21" s="45" t="s">
        <v>1379</v>
      </c>
      <c r="E21" s="45" t="s">
        <v>221</v>
      </c>
      <c r="F21" s="45" t="s">
        <v>1356</v>
      </c>
      <c r="G21" s="45" t="s">
        <v>1379</v>
      </c>
      <c r="H21" s="45" t="s">
        <v>1368</v>
      </c>
      <c r="I21" s="45" t="s">
        <v>1061</v>
      </c>
      <c r="J21" s="46" t="s">
        <v>1431</v>
      </c>
      <c r="K21" s="52" t="s">
        <v>1429</v>
      </c>
    </row>
    <row r="22" spans="1:11" ht="15.75" customHeight="1">
      <c r="A22" s="51" t="s">
        <v>1370</v>
      </c>
      <c r="B22" s="45" t="s">
        <v>997</v>
      </c>
      <c r="C22" s="45" t="s">
        <v>1398</v>
      </c>
      <c r="D22" s="45" t="s">
        <v>1379</v>
      </c>
      <c r="E22" s="45" t="s">
        <v>1382</v>
      </c>
      <c r="F22" s="45" t="s">
        <v>245</v>
      </c>
      <c r="G22" s="45" t="s">
        <v>1405</v>
      </c>
      <c r="H22" s="45" t="s">
        <v>1367</v>
      </c>
      <c r="I22" s="45" t="s">
        <v>1361</v>
      </c>
      <c r="J22" s="46" t="s">
        <v>1431</v>
      </c>
      <c r="K22" s="52" t="s">
        <v>1424</v>
      </c>
    </row>
    <row r="23" spans="1:11" ht="15.75" customHeight="1">
      <c r="A23" s="51" t="s">
        <v>1374</v>
      </c>
      <c r="B23" s="45" t="s">
        <v>560</v>
      </c>
      <c r="C23" s="45" t="s">
        <v>1398</v>
      </c>
      <c r="D23" s="45" t="s">
        <v>1379</v>
      </c>
      <c r="E23" s="45" t="s">
        <v>249</v>
      </c>
      <c r="F23" s="45" t="s">
        <v>249</v>
      </c>
      <c r="G23" s="45" t="s">
        <v>1376</v>
      </c>
      <c r="H23" s="45" t="s">
        <v>1377</v>
      </c>
      <c r="I23" s="45" t="s">
        <v>1359</v>
      </c>
      <c r="J23" s="46" t="s">
        <v>1432</v>
      </c>
      <c r="K23" s="52" t="s">
        <v>1429</v>
      </c>
    </row>
    <row r="24" spans="1:11" ht="15.75" customHeight="1">
      <c r="A24" s="51" t="s">
        <v>252</v>
      </c>
      <c r="B24" s="45" t="s">
        <v>781</v>
      </c>
      <c r="C24" s="45" t="s">
        <v>1398</v>
      </c>
      <c r="D24" s="45" t="s">
        <v>1379</v>
      </c>
      <c r="E24" s="45" t="s">
        <v>1374</v>
      </c>
      <c r="F24" s="45" t="s">
        <v>1356</v>
      </c>
      <c r="G24" s="45" t="s">
        <v>1405</v>
      </c>
      <c r="H24" s="45" t="s">
        <v>1359</v>
      </c>
      <c r="I24" s="45" t="s">
        <v>221</v>
      </c>
      <c r="J24" s="46" t="s">
        <v>1433</v>
      </c>
      <c r="K24" s="52" t="s">
        <v>1434</v>
      </c>
    </row>
    <row r="25" spans="1:11" ht="15.75" customHeight="1">
      <c r="A25" s="51" t="s">
        <v>1372</v>
      </c>
      <c r="B25" s="45" t="s">
        <v>523</v>
      </c>
      <c r="C25" s="45" t="s">
        <v>1398</v>
      </c>
      <c r="D25" s="45" t="s">
        <v>1379</v>
      </c>
      <c r="E25" s="45" t="s">
        <v>1367</v>
      </c>
      <c r="F25" s="45" t="s">
        <v>1363</v>
      </c>
      <c r="G25" s="45" t="s">
        <v>1379</v>
      </c>
      <c r="H25" s="45" t="s">
        <v>1358</v>
      </c>
      <c r="I25" s="45" t="s">
        <v>1357</v>
      </c>
      <c r="J25" s="46" t="s">
        <v>1435</v>
      </c>
      <c r="K25" s="52" t="s">
        <v>1429</v>
      </c>
    </row>
    <row r="26" spans="1:11" ht="15.75" customHeight="1">
      <c r="A26" s="51" t="s">
        <v>1373</v>
      </c>
      <c r="B26" s="45" t="s">
        <v>69</v>
      </c>
      <c r="C26" s="45" t="s">
        <v>1398</v>
      </c>
      <c r="D26" s="45" t="s">
        <v>1379</v>
      </c>
      <c r="E26" s="45" t="s">
        <v>252</v>
      </c>
      <c r="F26" s="45" t="s">
        <v>1361</v>
      </c>
      <c r="G26" s="45" t="s">
        <v>1379</v>
      </c>
      <c r="H26" s="45" t="s">
        <v>1365</v>
      </c>
      <c r="I26" s="45" t="s">
        <v>1362</v>
      </c>
      <c r="J26" s="46" t="s">
        <v>1436</v>
      </c>
      <c r="K26" s="52" t="s">
        <v>1437</v>
      </c>
    </row>
    <row r="27" spans="1:11" ht="15.75" customHeight="1">
      <c r="A27" s="51" t="s">
        <v>1373</v>
      </c>
      <c r="B27" s="45" t="s">
        <v>393</v>
      </c>
      <c r="C27" s="45" t="s">
        <v>1398</v>
      </c>
      <c r="D27" s="45" t="s">
        <v>235</v>
      </c>
      <c r="E27" s="45" t="s">
        <v>1368</v>
      </c>
      <c r="F27" s="45" t="s">
        <v>245</v>
      </c>
      <c r="G27" s="45" t="s">
        <v>1405</v>
      </c>
      <c r="H27" s="45" t="s">
        <v>1369</v>
      </c>
      <c r="I27" s="45" t="s">
        <v>257</v>
      </c>
      <c r="J27" s="46" t="s">
        <v>1436</v>
      </c>
      <c r="K27" s="52" t="s">
        <v>1438</v>
      </c>
    </row>
    <row r="28" spans="1:11" ht="15.75" customHeight="1">
      <c r="A28" s="51" t="s">
        <v>1373</v>
      </c>
      <c r="B28" s="45" t="s">
        <v>940</v>
      </c>
      <c r="C28" s="45" t="s">
        <v>1398</v>
      </c>
      <c r="D28" s="45" t="s">
        <v>1379</v>
      </c>
      <c r="E28" s="45" t="s">
        <v>1358</v>
      </c>
      <c r="F28" s="45" t="s">
        <v>1356</v>
      </c>
      <c r="G28" s="45" t="s">
        <v>1379</v>
      </c>
      <c r="H28" s="45" t="s">
        <v>1368</v>
      </c>
      <c r="I28" s="45" t="s">
        <v>245</v>
      </c>
      <c r="J28" s="46" t="s">
        <v>1436</v>
      </c>
      <c r="K28" s="52" t="s">
        <v>1439</v>
      </c>
    </row>
    <row r="29" spans="1:11" ht="15.75" customHeight="1">
      <c r="A29" s="51" t="s">
        <v>1371</v>
      </c>
      <c r="B29" s="45" t="s">
        <v>602</v>
      </c>
      <c r="C29" s="45" t="s">
        <v>1398</v>
      </c>
      <c r="D29" s="45" t="s">
        <v>1379</v>
      </c>
      <c r="E29" s="45" t="s">
        <v>1370</v>
      </c>
      <c r="F29" s="45" t="s">
        <v>1356</v>
      </c>
      <c r="G29" s="45" t="s">
        <v>235</v>
      </c>
      <c r="H29" s="45" t="s">
        <v>471</v>
      </c>
      <c r="I29" s="45" t="s">
        <v>257</v>
      </c>
      <c r="J29" s="46" t="s">
        <v>1440</v>
      </c>
      <c r="K29" s="52" t="s">
        <v>1441</v>
      </c>
    </row>
    <row r="30" spans="1:11" ht="15.75" customHeight="1">
      <c r="A30" s="51" t="s">
        <v>1378</v>
      </c>
      <c r="B30" s="45" t="s">
        <v>1244</v>
      </c>
      <c r="C30" s="45" t="s">
        <v>1398</v>
      </c>
      <c r="D30" s="45" t="s">
        <v>1379</v>
      </c>
      <c r="E30" s="45" t="s">
        <v>1368</v>
      </c>
      <c r="F30" s="45" t="s">
        <v>245</v>
      </c>
      <c r="G30" s="45" t="s">
        <v>1379</v>
      </c>
      <c r="H30" s="45" t="s">
        <v>1364</v>
      </c>
      <c r="I30" s="45" t="s">
        <v>1357</v>
      </c>
      <c r="J30" s="46" t="s">
        <v>1442</v>
      </c>
      <c r="K30" s="52" t="s">
        <v>1437</v>
      </c>
    </row>
    <row r="31" spans="1:11" ht="15.75" customHeight="1">
      <c r="A31" s="51" t="s">
        <v>1382</v>
      </c>
      <c r="B31" s="45" t="s">
        <v>52</v>
      </c>
      <c r="C31" s="45" t="s">
        <v>1398</v>
      </c>
      <c r="D31" s="45" t="s">
        <v>1379</v>
      </c>
      <c r="E31" s="45" t="s">
        <v>1367</v>
      </c>
      <c r="F31" s="45" t="s">
        <v>1356</v>
      </c>
      <c r="G31" s="45" t="s">
        <v>235</v>
      </c>
      <c r="H31" s="45" t="s">
        <v>1364</v>
      </c>
      <c r="I31" s="45" t="s">
        <v>1061</v>
      </c>
      <c r="J31" s="46" t="s">
        <v>1443</v>
      </c>
      <c r="K31" s="52" t="s">
        <v>1444</v>
      </c>
    </row>
    <row r="32" spans="1:11" ht="15.75" customHeight="1">
      <c r="A32" s="51" t="s">
        <v>1382</v>
      </c>
      <c r="B32" s="45" t="s">
        <v>290</v>
      </c>
      <c r="C32" s="45" t="s">
        <v>1398</v>
      </c>
      <c r="D32" s="45" t="s">
        <v>1379</v>
      </c>
      <c r="E32" s="45" t="s">
        <v>1367</v>
      </c>
      <c r="F32" s="45" t="s">
        <v>1356</v>
      </c>
      <c r="G32" s="45" t="s">
        <v>235</v>
      </c>
      <c r="H32" s="45" t="s">
        <v>471</v>
      </c>
      <c r="I32" s="45" t="s">
        <v>257</v>
      </c>
      <c r="J32" s="46" t="s">
        <v>1443</v>
      </c>
      <c r="K32" s="52" t="s">
        <v>1444</v>
      </c>
    </row>
    <row r="33" spans="1:11" ht="15.75" customHeight="1">
      <c r="A33" s="51" t="s">
        <v>1382</v>
      </c>
      <c r="B33" s="45" t="s">
        <v>1283</v>
      </c>
      <c r="C33" s="45" t="s">
        <v>1398</v>
      </c>
      <c r="D33" s="45" t="s">
        <v>1379</v>
      </c>
      <c r="E33" s="45" t="s">
        <v>1360</v>
      </c>
      <c r="F33" s="45" t="s">
        <v>1356</v>
      </c>
      <c r="G33" s="45" t="s">
        <v>1379</v>
      </c>
      <c r="H33" s="45" t="s">
        <v>1368</v>
      </c>
      <c r="I33" s="45" t="s">
        <v>1356</v>
      </c>
      <c r="J33" s="46" t="s">
        <v>1443</v>
      </c>
      <c r="K33" s="52" t="s">
        <v>1437</v>
      </c>
    </row>
    <row r="34" spans="1:11" ht="15.75" customHeight="1">
      <c r="A34" s="51" t="s">
        <v>1383</v>
      </c>
      <c r="B34" s="45" t="s">
        <v>807</v>
      </c>
      <c r="C34" s="45" t="s">
        <v>1398</v>
      </c>
      <c r="D34" s="45" t="s">
        <v>1379</v>
      </c>
      <c r="E34" s="45" t="s">
        <v>1374</v>
      </c>
      <c r="F34" s="45" t="s">
        <v>1356</v>
      </c>
      <c r="G34" s="45" t="s">
        <v>1379</v>
      </c>
      <c r="H34" s="45" t="s">
        <v>1061</v>
      </c>
      <c r="I34" s="45" t="s">
        <v>245</v>
      </c>
      <c r="J34" s="46" t="s">
        <v>1445</v>
      </c>
      <c r="K34" s="52" t="s">
        <v>1446</v>
      </c>
    </row>
    <row r="35" spans="1:11" ht="15.75" customHeight="1">
      <c r="A35" s="51" t="s">
        <v>1376</v>
      </c>
      <c r="B35" s="45" t="s">
        <v>497</v>
      </c>
      <c r="C35" s="45" t="s">
        <v>1398</v>
      </c>
      <c r="D35" s="45" t="s">
        <v>1399</v>
      </c>
      <c r="E35" s="45" t="s">
        <v>221</v>
      </c>
      <c r="F35" s="45" t="s">
        <v>1361</v>
      </c>
      <c r="G35" s="45" t="s">
        <v>1399</v>
      </c>
      <c r="H35" s="45" t="s">
        <v>1360</v>
      </c>
      <c r="I35" s="45" t="s">
        <v>257</v>
      </c>
      <c r="J35" s="46" t="s">
        <v>1447</v>
      </c>
      <c r="K35" s="52" t="s">
        <v>1448</v>
      </c>
    </row>
    <row r="36" spans="1:11" ht="15.75" customHeight="1">
      <c r="A36" s="51" t="s">
        <v>609</v>
      </c>
      <c r="B36" s="45" t="s">
        <v>111</v>
      </c>
      <c r="C36" s="45" t="s">
        <v>1398</v>
      </c>
      <c r="D36" s="45" t="s">
        <v>1379</v>
      </c>
      <c r="E36" s="45" t="s">
        <v>1366</v>
      </c>
      <c r="F36" s="45" t="s">
        <v>1356</v>
      </c>
      <c r="G36" s="45" t="s">
        <v>1405</v>
      </c>
      <c r="H36" s="45" t="s">
        <v>1364</v>
      </c>
      <c r="I36" s="45" t="s">
        <v>1359</v>
      </c>
      <c r="J36" s="46" t="s">
        <v>1449</v>
      </c>
      <c r="K36" s="52" t="s">
        <v>1450</v>
      </c>
    </row>
    <row r="37" spans="1:11" ht="15.75" customHeight="1">
      <c r="A37" s="51" t="s">
        <v>609</v>
      </c>
      <c r="B37" s="45" t="s">
        <v>125</v>
      </c>
      <c r="C37" s="45" t="s">
        <v>1398</v>
      </c>
      <c r="D37" s="45" t="s">
        <v>235</v>
      </c>
      <c r="E37" s="45" t="s">
        <v>1364</v>
      </c>
      <c r="F37" s="45" t="s">
        <v>245</v>
      </c>
      <c r="G37" s="45" t="s">
        <v>1379</v>
      </c>
      <c r="H37" s="45" t="s">
        <v>221</v>
      </c>
      <c r="I37" s="45" t="s">
        <v>1356</v>
      </c>
      <c r="J37" s="46" t="s">
        <v>1449</v>
      </c>
      <c r="K37" s="52" t="s">
        <v>1444</v>
      </c>
    </row>
    <row r="38" spans="1:11" ht="15.75" customHeight="1">
      <c r="A38" s="51" t="s">
        <v>1399</v>
      </c>
      <c r="B38" s="45" t="s">
        <v>316</v>
      </c>
      <c r="C38" s="45" t="s">
        <v>1398</v>
      </c>
      <c r="D38" s="45" t="s">
        <v>1380</v>
      </c>
      <c r="E38" s="45" t="s">
        <v>252</v>
      </c>
      <c r="F38" s="45" t="s">
        <v>1356</v>
      </c>
      <c r="G38" s="45" t="s">
        <v>1380</v>
      </c>
      <c r="H38" s="45" t="s">
        <v>257</v>
      </c>
      <c r="I38" s="45" t="s">
        <v>257</v>
      </c>
      <c r="J38" s="46" t="s">
        <v>1451</v>
      </c>
      <c r="K38" s="52" t="s">
        <v>1452</v>
      </c>
    </row>
    <row r="39" spans="1:11" ht="15.75" customHeight="1">
      <c r="A39" s="51" t="s">
        <v>1399</v>
      </c>
      <c r="B39" s="45" t="s">
        <v>1139</v>
      </c>
      <c r="C39" s="45" t="s">
        <v>1398</v>
      </c>
      <c r="D39" s="45" t="s">
        <v>1382</v>
      </c>
      <c r="E39" s="45" t="s">
        <v>221</v>
      </c>
      <c r="F39" s="45" t="s">
        <v>1356</v>
      </c>
      <c r="G39" s="45" t="s">
        <v>1380</v>
      </c>
      <c r="H39" s="45" t="s">
        <v>1367</v>
      </c>
      <c r="I39" s="45" t="s">
        <v>1365</v>
      </c>
      <c r="J39" s="46" t="s">
        <v>1451</v>
      </c>
      <c r="K39" s="52" t="s">
        <v>1453</v>
      </c>
    </row>
    <row r="40" spans="1:11" ht="15.75" customHeight="1">
      <c r="A40" s="51" t="s">
        <v>1405</v>
      </c>
      <c r="B40" s="45" t="s">
        <v>731</v>
      </c>
      <c r="C40" s="45" t="s">
        <v>1398</v>
      </c>
      <c r="D40" s="45" t="s">
        <v>1379</v>
      </c>
      <c r="E40" s="45" t="s">
        <v>1366</v>
      </c>
      <c r="F40" s="45" t="s">
        <v>1356</v>
      </c>
      <c r="G40" s="45" t="s">
        <v>1376</v>
      </c>
      <c r="H40" s="45" t="s">
        <v>1366</v>
      </c>
      <c r="I40" s="45" t="s">
        <v>1357</v>
      </c>
      <c r="J40" s="46" t="s">
        <v>1454</v>
      </c>
      <c r="K40" s="52" t="s">
        <v>1455</v>
      </c>
    </row>
    <row r="41" spans="1:11" ht="15.75" customHeight="1">
      <c r="A41" s="51" t="s">
        <v>1417</v>
      </c>
      <c r="B41" s="45" t="s">
        <v>1047</v>
      </c>
      <c r="C41" s="45" t="s">
        <v>1398</v>
      </c>
      <c r="D41" s="45" t="s">
        <v>1379</v>
      </c>
      <c r="E41" s="45" t="s">
        <v>1360</v>
      </c>
      <c r="F41" s="45" t="s">
        <v>245</v>
      </c>
      <c r="G41" s="45" t="s">
        <v>1417</v>
      </c>
      <c r="H41" s="45" t="s">
        <v>249</v>
      </c>
      <c r="I41" s="45" t="s">
        <v>245</v>
      </c>
      <c r="J41" s="46" t="s">
        <v>1456</v>
      </c>
      <c r="K41" s="52" t="s">
        <v>1444</v>
      </c>
    </row>
    <row r="42" spans="1:11" ht="15.75" customHeight="1">
      <c r="A42" s="51" t="s">
        <v>235</v>
      </c>
      <c r="B42" s="45" t="s">
        <v>1034</v>
      </c>
      <c r="C42" s="45" t="s">
        <v>1398</v>
      </c>
      <c r="D42" s="45" t="s">
        <v>1379</v>
      </c>
      <c r="E42" s="45" t="s">
        <v>1061</v>
      </c>
      <c r="F42" s="45" t="s">
        <v>245</v>
      </c>
      <c r="G42" s="45" t="s">
        <v>1379</v>
      </c>
      <c r="H42" s="45" t="s">
        <v>1364</v>
      </c>
      <c r="I42" s="45" t="s">
        <v>1356</v>
      </c>
      <c r="J42" s="46" t="s">
        <v>1457</v>
      </c>
      <c r="K42" s="52" t="s">
        <v>1458</v>
      </c>
    </row>
    <row r="43" spans="1:11" ht="15.75" customHeight="1">
      <c r="A43" s="51" t="s">
        <v>1379</v>
      </c>
      <c r="B43" s="45" t="s">
        <v>966</v>
      </c>
      <c r="C43" s="45" t="s">
        <v>1398</v>
      </c>
      <c r="D43" s="45" t="s">
        <v>1386</v>
      </c>
      <c r="E43" s="45" t="s">
        <v>1365</v>
      </c>
      <c r="F43" s="45" t="s">
        <v>245</v>
      </c>
      <c r="G43" s="45" t="s">
        <v>1399</v>
      </c>
      <c r="H43" s="45" t="s">
        <v>1367</v>
      </c>
      <c r="I43" s="45" t="s">
        <v>1356</v>
      </c>
      <c r="J43" s="46" t="s">
        <v>1459</v>
      </c>
      <c r="K43" s="52" t="s">
        <v>1446</v>
      </c>
    </row>
    <row r="44" spans="1:11" ht="15.75" customHeight="1">
      <c r="A44" s="51" t="s">
        <v>1460</v>
      </c>
      <c r="B44" s="45" t="s">
        <v>1152</v>
      </c>
      <c r="C44" s="45" t="s">
        <v>1398</v>
      </c>
      <c r="D44" s="45" t="s">
        <v>1378</v>
      </c>
      <c r="E44" s="45" t="s">
        <v>1374</v>
      </c>
      <c r="F44" s="45" t="s">
        <v>1356</v>
      </c>
      <c r="G44" s="45" t="s">
        <v>1376</v>
      </c>
      <c r="H44" s="45" t="s">
        <v>1366</v>
      </c>
      <c r="I44" s="45" t="s">
        <v>1356</v>
      </c>
      <c r="J44" s="46" t="s">
        <v>1461</v>
      </c>
      <c r="K44" s="52" t="s">
        <v>1444</v>
      </c>
    </row>
    <row r="45" spans="1:11" ht="15.75" customHeight="1">
      <c r="A45" s="51" t="s">
        <v>1462</v>
      </c>
      <c r="B45" s="45" t="s">
        <v>851</v>
      </c>
      <c r="C45" s="45" t="s">
        <v>1398</v>
      </c>
      <c r="D45" s="45" t="s">
        <v>1380</v>
      </c>
      <c r="E45" s="45" t="s">
        <v>1369</v>
      </c>
      <c r="F45" s="45" t="s">
        <v>1356</v>
      </c>
      <c r="G45" s="45" t="s">
        <v>1380</v>
      </c>
      <c r="H45" s="45" t="s">
        <v>1364</v>
      </c>
      <c r="I45" s="45" t="s">
        <v>1356</v>
      </c>
      <c r="J45" s="46" t="s">
        <v>1463</v>
      </c>
      <c r="K45" s="52" t="s">
        <v>1464</v>
      </c>
    </row>
    <row r="46" spans="1:11" ht="15.75" customHeight="1">
      <c r="A46" s="51" t="s">
        <v>116</v>
      </c>
      <c r="B46" s="45" t="s">
        <v>152</v>
      </c>
      <c r="C46" s="45" t="s">
        <v>1398</v>
      </c>
      <c r="D46" s="45" t="s">
        <v>1379</v>
      </c>
      <c r="E46" s="45" t="s">
        <v>249</v>
      </c>
      <c r="F46" s="45" t="s">
        <v>1356</v>
      </c>
      <c r="G46" s="45" t="s">
        <v>1379</v>
      </c>
      <c r="H46" s="45" t="s">
        <v>1357</v>
      </c>
      <c r="I46" s="45" t="s">
        <v>1356</v>
      </c>
      <c r="J46" s="46" t="s">
        <v>1465</v>
      </c>
      <c r="K46" s="52" t="s">
        <v>1458</v>
      </c>
    </row>
    <row r="47" spans="1:11" ht="15.75" customHeight="1">
      <c r="A47" s="51" t="s">
        <v>1466</v>
      </c>
      <c r="B47" s="45" t="s">
        <v>83</v>
      </c>
      <c r="C47" s="45" t="s">
        <v>1398</v>
      </c>
      <c r="D47" s="45" t="s">
        <v>1383</v>
      </c>
      <c r="E47" s="45" t="s">
        <v>1363</v>
      </c>
      <c r="F47" s="45" t="s">
        <v>1356</v>
      </c>
      <c r="G47" s="45" t="s">
        <v>1399</v>
      </c>
      <c r="H47" s="45" t="s">
        <v>1359</v>
      </c>
      <c r="I47" s="45" t="s">
        <v>1365</v>
      </c>
      <c r="J47" s="46" t="s">
        <v>1467</v>
      </c>
      <c r="K47" s="52" t="s">
        <v>1464</v>
      </c>
    </row>
    <row r="48" spans="1:11" ht="15.75" customHeight="1">
      <c r="A48" s="51" t="s">
        <v>1468</v>
      </c>
      <c r="B48" s="45" t="s">
        <v>979</v>
      </c>
      <c r="C48" s="45" t="s">
        <v>1398</v>
      </c>
      <c r="D48" s="45" t="s">
        <v>1380</v>
      </c>
      <c r="E48" s="45" t="s">
        <v>471</v>
      </c>
      <c r="F48" s="45" t="s">
        <v>1356</v>
      </c>
      <c r="G48" s="45" t="s">
        <v>1376</v>
      </c>
      <c r="H48" s="45" t="s">
        <v>1359</v>
      </c>
      <c r="I48" s="45" t="s">
        <v>1356</v>
      </c>
      <c r="J48" s="46" t="s">
        <v>1469</v>
      </c>
      <c r="K48" s="52" t="s">
        <v>1470</v>
      </c>
    </row>
    <row r="49" spans="1:11" ht="15.75" customHeight="1">
      <c r="A49" s="51" t="s">
        <v>1471</v>
      </c>
      <c r="B49" s="45" t="s">
        <v>1165</v>
      </c>
      <c r="C49" s="45" t="s">
        <v>1398</v>
      </c>
      <c r="D49" s="45" t="s">
        <v>235</v>
      </c>
      <c r="E49" s="45" t="s">
        <v>1061</v>
      </c>
      <c r="F49" s="45" t="s">
        <v>1356</v>
      </c>
      <c r="G49" s="45" t="s">
        <v>1371</v>
      </c>
      <c r="H49" s="45" t="s">
        <v>1365</v>
      </c>
      <c r="I49" s="45" t="s">
        <v>1356</v>
      </c>
      <c r="J49" s="46" t="s">
        <v>1472</v>
      </c>
      <c r="K49" s="52" t="s">
        <v>1464</v>
      </c>
    </row>
    <row r="50" spans="1:11" ht="15.75" customHeight="1">
      <c r="A50" s="51" t="s">
        <v>1473</v>
      </c>
      <c r="B50" s="45" t="s">
        <v>1113</v>
      </c>
      <c r="C50" s="45" t="s">
        <v>1398</v>
      </c>
      <c r="D50" s="45" t="s">
        <v>1376</v>
      </c>
      <c r="E50" s="45" t="s">
        <v>1362</v>
      </c>
      <c r="F50" s="45" t="s">
        <v>1356</v>
      </c>
      <c r="G50" s="45" t="s">
        <v>1417</v>
      </c>
      <c r="H50" s="45" t="s">
        <v>257</v>
      </c>
      <c r="I50" s="45" t="s">
        <v>1356</v>
      </c>
      <c r="J50" s="46" t="s">
        <v>1474</v>
      </c>
      <c r="K50" s="52" t="s">
        <v>1475</v>
      </c>
    </row>
    <row r="51" spans="1:11" ht="15.75" customHeight="1">
      <c r="A51" s="51" t="s">
        <v>1476</v>
      </c>
      <c r="B51" s="45" t="s">
        <v>439</v>
      </c>
      <c r="C51" s="45" t="s">
        <v>1398</v>
      </c>
      <c r="D51" s="45" t="s">
        <v>609</v>
      </c>
      <c r="E51" s="45" t="s">
        <v>1061</v>
      </c>
      <c r="F51" s="45" t="s">
        <v>1356</v>
      </c>
      <c r="G51" s="45" t="s">
        <v>1386</v>
      </c>
      <c r="H51" s="45" t="s">
        <v>1363</v>
      </c>
      <c r="I51" s="45" t="s">
        <v>1356</v>
      </c>
      <c r="J51" s="46" t="s">
        <v>1477</v>
      </c>
      <c r="K51" s="52" t="s">
        <v>1475</v>
      </c>
    </row>
    <row r="52" spans="1:11" ht="15.75" customHeight="1">
      <c r="A52" s="51" t="s">
        <v>1476</v>
      </c>
      <c r="B52" s="45" t="s">
        <v>711</v>
      </c>
      <c r="C52" s="45" t="s">
        <v>1398</v>
      </c>
      <c r="D52" s="45" t="s">
        <v>1380</v>
      </c>
      <c r="E52" s="45" t="s">
        <v>249</v>
      </c>
      <c r="F52" s="45" t="s">
        <v>1356</v>
      </c>
      <c r="G52" s="45" t="s">
        <v>1399</v>
      </c>
      <c r="H52" s="45" t="s">
        <v>1361</v>
      </c>
      <c r="I52" s="45" t="s">
        <v>1356</v>
      </c>
      <c r="J52" s="46" t="s">
        <v>1477</v>
      </c>
      <c r="K52" s="52" t="s">
        <v>1464</v>
      </c>
    </row>
    <row r="53" spans="1:11" ht="15.75" customHeight="1">
      <c r="A53" s="51" t="s">
        <v>1478</v>
      </c>
      <c r="B53" s="45" t="s">
        <v>139</v>
      </c>
      <c r="C53" s="45" t="s">
        <v>1398</v>
      </c>
      <c r="D53" s="45" t="s">
        <v>1371</v>
      </c>
      <c r="E53" s="45" t="s">
        <v>1364</v>
      </c>
      <c r="F53" s="45" t="s">
        <v>1361</v>
      </c>
      <c r="G53" s="45" t="s">
        <v>1376</v>
      </c>
      <c r="H53" s="45" t="s">
        <v>1357</v>
      </c>
      <c r="I53" s="45" t="s">
        <v>1363</v>
      </c>
      <c r="J53" s="46" t="s">
        <v>1479</v>
      </c>
      <c r="K53" s="52" t="s">
        <v>1464</v>
      </c>
    </row>
    <row r="54" spans="1:11" ht="15.75" customHeight="1">
      <c r="A54" s="51" t="s">
        <v>1480</v>
      </c>
      <c r="B54" s="45" t="s">
        <v>864</v>
      </c>
      <c r="C54" s="45" t="s">
        <v>1398</v>
      </c>
      <c r="D54" s="45" t="s">
        <v>1376</v>
      </c>
      <c r="E54" s="45" t="s">
        <v>1362</v>
      </c>
      <c r="F54" s="45" t="s">
        <v>1356</v>
      </c>
      <c r="G54" s="45" t="s">
        <v>1381</v>
      </c>
      <c r="H54" s="45" t="s">
        <v>1364</v>
      </c>
      <c r="I54" s="45" t="s">
        <v>1356</v>
      </c>
      <c r="J54" s="46" t="s">
        <v>1481</v>
      </c>
      <c r="K54" s="52" t="s">
        <v>1482</v>
      </c>
    </row>
    <row r="55" spans="1:11" ht="15.75" customHeight="1">
      <c r="A55" s="51" t="s">
        <v>1483</v>
      </c>
      <c r="B55" s="45" t="s">
        <v>96</v>
      </c>
      <c r="C55" s="45" t="s">
        <v>1398</v>
      </c>
      <c r="D55" s="45" t="s">
        <v>1383</v>
      </c>
      <c r="E55" s="45" t="s">
        <v>1363</v>
      </c>
      <c r="F55" s="45" t="s">
        <v>1356</v>
      </c>
      <c r="G55" s="45" t="s">
        <v>1399</v>
      </c>
      <c r="H55" s="45" t="s">
        <v>1359</v>
      </c>
      <c r="I55" s="45" t="s">
        <v>1356</v>
      </c>
      <c r="J55" s="46" t="s">
        <v>1484</v>
      </c>
      <c r="K55" s="52" t="s">
        <v>1470</v>
      </c>
    </row>
    <row r="56" spans="1:11" ht="15.75" customHeight="1">
      <c r="A56" s="51" t="s">
        <v>1485</v>
      </c>
      <c r="B56" s="45" t="s">
        <v>1074</v>
      </c>
      <c r="C56" s="45" t="s">
        <v>1398</v>
      </c>
      <c r="D56" s="45" t="s">
        <v>1486</v>
      </c>
      <c r="E56" s="45" t="s">
        <v>249</v>
      </c>
      <c r="F56" s="45" t="s">
        <v>1356</v>
      </c>
      <c r="G56" s="45" t="s">
        <v>1486</v>
      </c>
      <c r="H56" s="45" t="s">
        <v>1362</v>
      </c>
      <c r="I56" s="45" t="s">
        <v>1356</v>
      </c>
      <c r="J56" s="46" t="s">
        <v>178</v>
      </c>
      <c r="K56" s="52" t="s">
        <v>1475</v>
      </c>
    </row>
    <row r="57" spans="1:11" ht="15.75" customHeight="1">
      <c r="A57" s="51" t="s">
        <v>1487</v>
      </c>
      <c r="B57" s="45" t="s">
        <v>768</v>
      </c>
      <c r="C57" s="45" t="s">
        <v>1398</v>
      </c>
      <c r="D57" s="45" t="s">
        <v>609</v>
      </c>
      <c r="E57" s="45" t="s">
        <v>257</v>
      </c>
      <c r="F57" s="45" t="s">
        <v>1356</v>
      </c>
      <c r="G57" s="45" t="s">
        <v>1378</v>
      </c>
      <c r="H57" s="45" t="s">
        <v>1362</v>
      </c>
      <c r="I57" s="45" t="s">
        <v>245</v>
      </c>
      <c r="J57" s="46" t="s">
        <v>1488</v>
      </c>
      <c r="K57" s="52" t="s">
        <v>1475</v>
      </c>
    </row>
    <row r="58" spans="1:11" ht="15.75" customHeight="1">
      <c r="A58" s="51" t="s">
        <v>1489</v>
      </c>
      <c r="B58" s="45" t="s">
        <v>35</v>
      </c>
      <c r="C58" s="45" t="s">
        <v>1398</v>
      </c>
      <c r="D58" s="45" t="s">
        <v>1399</v>
      </c>
      <c r="E58" s="45" t="s">
        <v>257</v>
      </c>
      <c r="F58" s="45" t="s">
        <v>245</v>
      </c>
      <c r="G58" s="45" t="s">
        <v>1378</v>
      </c>
      <c r="H58" s="45" t="s">
        <v>245</v>
      </c>
      <c r="I58" s="45" t="s">
        <v>1356</v>
      </c>
      <c r="J58" s="46" t="s">
        <v>1490</v>
      </c>
      <c r="K58" s="52" t="s">
        <v>1475</v>
      </c>
    </row>
    <row r="59" spans="1:11" ht="15.75" customHeight="1">
      <c r="A59" s="51" t="s">
        <v>1491</v>
      </c>
      <c r="B59" s="45" t="s">
        <v>1100</v>
      </c>
      <c r="C59" s="45" t="s">
        <v>1398</v>
      </c>
      <c r="D59" s="45" t="s">
        <v>1381</v>
      </c>
      <c r="E59" s="45" t="s">
        <v>1061</v>
      </c>
      <c r="F59" s="45" t="s">
        <v>1356</v>
      </c>
      <c r="G59" s="45" t="s">
        <v>1382</v>
      </c>
      <c r="H59" s="45" t="s">
        <v>1357</v>
      </c>
      <c r="I59" s="45" t="s">
        <v>1356</v>
      </c>
      <c r="J59" s="46" t="s">
        <v>1492</v>
      </c>
      <c r="K59" s="52" t="s">
        <v>1470</v>
      </c>
    </row>
    <row r="60" spans="1:11" ht="15.75" customHeight="1">
      <c r="A60" s="51" t="s">
        <v>1493</v>
      </c>
      <c r="B60" s="45" t="s">
        <v>277</v>
      </c>
      <c r="C60" s="45" t="s">
        <v>1398</v>
      </c>
      <c r="D60" s="45" t="s">
        <v>1381</v>
      </c>
      <c r="E60" s="45" t="s">
        <v>1364</v>
      </c>
      <c r="F60" s="45" t="s">
        <v>1356</v>
      </c>
      <c r="G60" s="45" t="s">
        <v>1370</v>
      </c>
      <c r="H60" s="45" t="s">
        <v>1356</v>
      </c>
      <c r="I60" s="45" t="s">
        <v>257</v>
      </c>
      <c r="J60" s="46" t="s">
        <v>1494</v>
      </c>
      <c r="K60" s="52" t="s">
        <v>1475</v>
      </c>
    </row>
    <row r="61" spans="1:11" ht="15.75" customHeight="1">
      <c r="A61" s="51" t="s">
        <v>1493</v>
      </c>
      <c r="B61" s="45" t="s">
        <v>406</v>
      </c>
      <c r="C61" s="45" t="s">
        <v>1398</v>
      </c>
      <c r="D61" s="45" t="s">
        <v>1399</v>
      </c>
      <c r="E61" s="45" t="s">
        <v>1363</v>
      </c>
      <c r="F61" s="45" t="s">
        <v>1356</v>
      </c>
      <c r="G61" s="45" t="s">
        <v>1371</v>
      </c>
      <c r="H61" s="45" t="s">
        <v>1356</v>
      </c>
      <c r="I61" s="45" t="s">
        <v>245</v>
      </c>
      <c r="J61" s="46" t="s">
        <v>1494</v>
      </c>
      <c r="K61" s="52" t="s">
        <v>1470</v>
      </c>
    </row>
    <row r="62" spans="1:11" ht="15.75" customHeight="1">
      <c r="A62" s="51" t="s">
        <v>1495</v>
      </c>
      <c r="B62" s="45" t="s">
        <v>367</v>
      </c>
      <c r="C62" s="45" t="s">
        <v>1398</v>
      </c>
      <c r="D62" s="45" t="s">
        <v>1381</v>
      </c>
      <c r="E62" s="45" t="s">
        <v>1363</v>
      </c>
      <c r="F62" s="45" t="s">
        <v>1356</v>
      </c>
      <c r="G62" s="45" t="s">
        <v>1371</v>
      </c>
      <c r="H62" s="45" t="s">
        <v>1362</v>
      </c>
      <c r="I62" s="45" t="s">
        <v>1356</v>
      </c>
      <c r="J62" s="46" t="s">
        <v>1496</v>
      </c>
      <c r="K62" s="52" t="s">
        <v>1470</v>
      </c>
    </row>
    <row r="63" spans="1:11" ht="15.75" customHeight="1">
      <c r="A63" s="51" t="s">
        <v>1497</v>
      </c>
      <c r="B63" s="45" t="s">
        <v>1191</v>
      </c>
      <c r="C63" s="45" t="s">
        <v>1398</v>
      </c>
      <c r="D63" s="45" t="s">
        <v>1379</v>
      </c>
      <c r="E63" s="45" t="s">
        <v>245</v>
      </c>
      <c r="F63" s="45" t="s">
        <v>1356</v>
      </c>
      <c r="G63" s="45" t="s">
        <v>252</v>
      </c>
      <c r="H63" s="45" t="s">
        <v>1356</v>
      </c>
      <c r="I63" s="45" t="s">
        <v>1356</v>
      </c>
      <c r="J63" s="46" t="s">
        <v>1498</v>
      </c>
      <c r="K63" s="52" t="s">
        <v>1499</v>
      </c>
    </row>
    <row r="64" spans="1:11" ht="15.75" customHeight="1">
      <c r="A64" s="51" t="s">
        <v>230</v>
      </c>
      <c r="B64" s="45" t="s">
        <v>303</v>
      </c>
      <c r="C64" s="45" t="s">
        <v>1398</v>
      </c>
      <c r="D64" s="45" t="s">
        <v>221</v>
      </c>
      <c r="E64" s="45" t="s">
        <v>245</v>
      </c>
      <c r="F64" s="45" t="s">
        <v>1356</v>
      </c>
      <c r="G64" s="45" t="s">
        <v>1380</v>
      </c>
      <c r="H64" s="45" t="s">
        <v>1357</v>
      </c>
      <c r="I64" s="45" t="s">
        <v>257</v>
      </c>
      <c r="J64" s="46" t="s">
        <v>1500</v>
      </c>
      <c r="K64" s="52" t="s">
        <v>1501</v>
      </c>
    </row>
    <row r="65" spans="1:11" ht="15.75" customHeight="1">
      <c r="A65" s="51" t="s">
        <v>230</v>
      </c>
      <c r="B65" s="45" t="s">
        <v>794</v>
      </c>
      <c r="C65" s="45" t="s">
        <v>1398</v>
      </c>
      <c r="D65" s="45" t="s">
        <v>1386</v>
      </c>
      <c r="E65" s="45" t="s">
        <v>1362</v>
      </c>
      <c r="F65" s="45" t="s">
        <v>1356</v>
      </c>
      <c r="G65" s="45" t="s">
        <v>1358</v>
      </c>
      <c r="H65" s="45" t="s">
        <v>1357</v>
      </c>
      <c r="I65" s="45" t="s">
        <v>1356</v>
      </c>
      <c r="J65" s="46" t="s">
        <v>1500</v>
      </c>
      <c r="K65" s="52" t="s">
        <v>1470</v>
      </c>
    </row>
    <row r="66" spans="1:11" ht="15.75" customHeight="1">
      <c r="A66" s="51" t="s">
        <v>230</v>
      </c>
      <c r="B66" s="45" t="s">
        <v>1087</v>
      </c>
      <c r="C66" s="45" t="s">
        <v>1398</v>
      </c>
      <c r="D66" s="45" t="s">
        <v>1376</v>
      </c>
      <c r="E66" s="45" t="s">
        <v>1363</v>
      </c>
      <c r="F66" s="45" t="s">
        <v>1356</v>
      </c>
      <c r="G66" s="45" t="s">
        <v>1375</v>
      </c>
      <c r="H66" s="45" t="s">
        <v>1361</v>
      </c>
      <c r="I66" s="45" t="s">
        <v>1356</v>
      </c>
      <c r="J66" s="46" t="s">
        <v>1500</v>
      </c>
      <c r="K66" s="52" t="s">
        <v>1499</v>
      </c>
    </row>
    <row r="67" spans="1:11" ht="15.75" customHeight="1">
      <c r="A67" s="51" t="s">
        <v>1498</v>
      </c>
      <c r="B67" s="45" t="s">
        <v>264</v>
      </c>
      <c r="C67" s="45" t="s">
        <v>1398</v>
      </c>
      <c r="D67" s="45" t="s">
        <v>638</v>
      </c>
      <c r="E67" s="45" t="s">
        <v>1360</v>
      </c>
      <c r="F67" s="45" t="s">
        <v>1356</v>
      </c>
      <c r="G67" s="45" t="s">
        <v>1374</v>
      </c>
      <c r="H67" s="45" t="s">
        <v>249</v>
      </c>
      <c r="I67" s="45" t="s">
        <v>1356</v>
      </c>
      <c r="J67" s="46" t="s">
        <v>230</v>
      </c>
      <c r="K67" s="52" t="s">
        <v>1475</v>
      </c>
    </row>
    <row r="68" spans="1:11" ht="15.75" customHeight="1">
      <c r="A68" s="51" t="s">
        <v>1498</v>
      </c>
      <c r="B68" s="45" t="s">
        <v>1126</v>
      </c>
      <c r="C68" s="45" t="s">
        <v>1398</v>
      </c>
      <c r="D68" s="45" t="s">
        <v>1380</v>
      </c>
      <c r="E68" s="45" t="s">
        <v>257</v>
      </c>
      <c r="F68" s="45" t="s">
        <v>1356</v>
      </c>
      <c r="G68" s="45" t="s">
        <v>1370</v>
      </c>
      <c r="H68" s="45" t="s">
        <v>1356</v>
      </c>
      <c r="I68" s="45" t="s">
        <v>1356</v>
      </c>
      <c r="J68" s="46" t="s">
        <v>230</v>
      </c>
      <c r="K68" s="52" t="s">
        <v>1470</v>
      </c>
    </row>
    <row r="69" spans="1:11" ht="15.75" customHeight="1">
      <c r="A69" s="51" t="s">
        <v>196</v>
      </c>
      <c r="B69" s="45" t="s">
        <v>1023</v>
      </c>
      <c r="C69" s="45" t="s">
        <v>1502</v>
      </c>
      <c r="D69" s="45" t="s">
        <v>609</v>
      </c>
      <c r="E69" s="45" t="s">
        <v>1356</v>
      </c>
      <c r="F69" s="45" t="s">
        <v>1356</v>
      </c>
      <c r="G69" s="45" t="s">
        <v>471</v>
      </c>
      <c r="H69" s="45" t="s">
        <v>1356</v>
      </c>
      <c r="I69" s="45" t="s">
        <v>1360</v>
      </c>
      <c r="J69" s="46" t="s">
        <v>1503</v>
      </c>
      <c r="K69" s="52" t="s">
        <v>1470</v>
      </c>
    </row>
    <row r="70" spans="1:11" ht="15.75" customHeight="1">
      <c r="A70" s="51" t="s">
        <v>1494</v>
      </c>
      <c r="B70" s="45" t="s">
        <v>3</v>
      </c>
      <c r="C70" s="45" t="s">
        <v>1398</v>
      </c>
      <c r="D70" s="45" t="s">
        <v>1381</v>
      </c>
      <c r="E70" s="45" t="s">
        <v>245</v>
      </c>
      <c r="F70" s="45" t="s">
        <v>1356</v>
      </c>
      <c r="G70" s="45" t="s">
        <v>1374</v>
      </c>
      <c r="H70" s="45" t="s">
        <v>1357</v>
      </c>
      <c r="I70" s="45" t="s">
        <v>1356</v>
      </c>
      <c r="J70" s="46" t="s">
        <v>1491</v>
      </c>
      <c r="K70" s="52" t="s">
        <v>1470</v>
      </c>
    </row>
    <row r="71" spans="1:11" ht="15.75" customHeight="1">
      <c r="A71" s="51" t="s">
        <v>1494</v>
      </c>
      <c r="B71" s="45" t="s">
        <v>1257</v>
      </c>
      <c r="C71" s="45" t="s">
        <v>1398</v>
      </c>
      <c r="D71" s="45" t="s">
        <v>1371</v>
      </c>
      <c r="E71" s="45" t="s">
        <v>1361</v>
      </c>
      <c r="F71" s="45" t="s">
        <v>1356</v>
      </c>
      <c r="G71" s="45" t="s">
        <v>1371</v>
      </c>
      <c r="H71" s="45" t="s">
        <v>1356</v>
      </c>
      <c r="I71" s="45" t="s">
        <v>1356</v>
      </c>
      <c r="J71" s="46" t="s">
        <v>1491</v>
      </c>
      <c r="K71" s="52" t="s">
        <v>1499</v>
      </c>
    </row>
    <row r="72" spans="1:11" ht="15.75" customHeight="1">
      <c r="A72" s="51" t="s">
        <v>1504</v>
      </c>
      <c r="B72" s="45" t="s">
        <v>380</v>
      </c>
      <c r="C72" s="45" t="s">
        <v>1398</v>
      </c>
      <c r="D72" s="45" t="s">
        <v>1366</v>
      </c>
      <c r="E72" s="45" t="s">
        <v>1359</v>
      </c>
      <c r="F72" s="45" t="s">
        <v>1356</v>
      </c>
      <c r="G72" s="45" t="s">
        <v>252</v>
      </c>
      <c r="H72" s="45" t="s">
        <v>1361</v>
      </c>
      <c r="I72" s="45" t="s">
        <v>1365</v>
      </c>
      <c r="J72" s="46" t="s">
        <v>1485</v>
      </c>
      <c r="K72" s="52" t="s">
        <v>1499</v>
      </c>
    </row>
    <row r="73" spans="1:11" ht="15.75" customHeight="1">
      <c r="A73" s="51" t="s">
        <v>1504</v>
      </c>
      <c r="B73" s="45" t="s">
        <v>927</v>
      </c>
      <c r="C73" s="45" t="s">
        <v>1398</v>
      </c>
      <c r="D73" s="45" t="s">
        <v>1373</v>
      </c>
      <c r="E73" s="45" t="s">
        <v>257</v>
      </c>
      <c r="F73" s="45" t="s">
        <v>1356</v>
      </c>
      <c r="G73" s="45" t="s">
        <v>1374</v>
      </c>
      <c r="H73" s="45" t="s">
        <v>245</v>
      </c>
      <c r="I73" s="45" t="s">
        <v>1356</v>
      </c>
      <c r="J73" s="46" t="s">
        <v>1485</v>
      </c>
      <c r="K73" s="52" t="s">
        <v>1475</v>
      </c>
    </row>
    <row r="74" spans="1:11" ht="15.75" customHeight="1">
      <c r="A74" s="51" t="s">
        <v>1492</v>
      </c>
      <c r="B74" s="45" t="s">
        <v>744</v>
      </c>
      <c r="C74" s="45" t="s">
        <v>1398</v>
      </c>
      <c r="D74" s="45" t="s">
        <v>1377</v>
      </c>
      <c r="E74" s="45" t="s">
        <v>1356</v>
      </c>
      <c r="F74" s="45" t="s">
        <v>1356</v>
      </c>
      <c r="G74" s="45" t="s">
        <v>1373</v>
      </c>
      <c r="H74" s="45" t="s">
        <v>1356</v>
      </c>
      <c r="I74" s="45" t="s">
        <v>245</v>
      </c>
      <c r="J74" s="46" t="s">
        <v>1480</v>
      </c>
      <c r="K74" s="52" t="s">
        <v>1499</v>
      </c>
    </row>
    <row r="75" spans="1:11" ht="15.75" customHeight="1">
      <c r="A75" s="51" t="s">
        <v>1505</v>
      </c>
      <c r="B75" s="45" t="s">
        <v>695</v>
      </c>
      <c r="C75" s="45" t="s">
        <v>1398</v>
      </c>
      <c r="D75" s="45" t="s">
        <v>1368</v>
      </c>
      <c r="E75" s="45" t="s">
        <v>1359</v>
      </c>
      <c r="F75" s="45" t="s">
        <v>1356</v>
      </c>
      <c r="G75" s="45" t="s">
        <v>638</v>
      </c>
      <c r="H75" s="45" t="s">
        <v>1356</v>
      </c>
      <c r="I75" s="45" t="s">
        <v>1359</v>
      </c>
      <c r="J75" s="46" t="s">
        <v>1478</v>
      </c>
      <c r="K75" s="52" t="s">
        <v>1499</v>
      </c>
    </row>
    <row r="76" spans="1:11" ht="15.75" customHeight="1">
      <c r="A76" s="51" t="s">
        <v>1490</v>
      </c>
      <c r="B76" s="45" t="s">
        <v>547</v>
      </c>
      <c r="C76" s="45" t="s">
        <v>1398</v>
      </c>
      <c r="D76" s="45" t="s">
        <v>252</v>
      </c>
      <c r="E76" s="45" t="s">
        <v>1361</v>
      </c>
      <c r="F76" s="45" t="s">
        <v>1356</v>
      </c>
      <c r="G76" s="45" t="s">
        <v>1370</v>
      </c>
      <c r="H76" s="45" t="s">
        <v>1359</v>
      </c>
      <c r="I76" s="45" t="s">
        <v>1356</v>
      </c>
      <c r="J76" s="46" t="s">
        <v>1506</v>
      </c>
      <c r="K76" s="52" t="s">
        <v>1499</v>
      </c>
    </row>
    <row r="77" spans="1:11" ht="15.75" customHeight="1">
      <c r="A77" s="51" t="s">
        <v>1507</v>
      </c>
      <c r="B77" s="45" t="s">
        <v>1231</v>
      </c>
      <c r="C77" s="45" t="s">
        <v>1398</v>
      </c>
      <c r="D77" s="45" t="s">
        <v>1386</v>
      </c>
      <c r="E77" s="45" t="s">
        <v>1356</v>
      </c>
      <c r="F77" s="45" t="s">
        <v>1356</v>
      </c>
      <c r="G77" s="45" t="s">
        <v>471</v>
      </c>
      <c r="H77" s="45" t="s">
        <v>1356</v>
      </c>
      <c r="I77" s="45" t="s">
        <v>1356</v>
      </c>
      <c r="J77" s="46" t="s">
        <v>1476</v>
      </c>
      <c r="K77" s="52" t="s">
        <v>1499</v>
      </c>
    </row>
    <row r="78" spans="1:11" ht="15.75" customHeight="1">
      <c r="A78" s="51" t="s">
        <v>1488</v>
      </c>
      <c r="B78" s="45" t="s">
        <v>656</v>
      </c>
      <c r="C78" s="45" t="s">
        <v>1398</v>
      </c>
      <c r="D78" s="45" t="s">
        <v>638</v>
      </c>
      <c r="E78" s="45" t="s">
        <v>1361</v>
      </c>
      <c r="F78" s="45" t="s">
        <v>245</v>
      </c>
      <c r="G78" s="45" t="s">
        <v>1373</v>
      </c>
      <c r="H78" s="45" t="s">
        <v>1356</v>
      </c>
      <c r="I78" s="45" t="s">
        <v>1356</v>
      </c>
      <c r="J78" s="46" t="s">
        <v>1468</v>
      </c>
      <c r="K78" s="52" t="s">
        <v>1470</v>
      </c>
    </row>
    <row r="79" spans="1:11" ht="15.75" customHeight="1">
      <c r="A79" s="51" t="s">
        <v>1488</v>
      </c>
      <c r="B79" s="45" t="s">
        <v>1325</v>
      </c>
      <c r="C79" s="45" t="s">
        <v>1398</v>
      </c>
      <c r="D79" s="45" t="s">
        <v>1370</v>
      </c>
      <c r="E79" s="45" t="s">
        <v>1362</v>
      </c>
      <c r="F79" s="45" t="s">
        <v>1356</v>
      </c>
      <c r="G79" s="45" t="s">
        <v>638</v>
      </c>
      <c r="H79" s="45" t="s">
        <v>1363</v>
      </c>
      <c r="I79" s="45" t="s">
        <v>1356</v>
      </c>
      <c r="J79" s="46" t="s">
        <v>1468</v>
      </c>
      <c r="K79" s="52" t="s">
        <v>1470</v>
      </c>
    </row>
    <row r="80" spans="1:11" ht="15.75" customHeight="1">
      <c r="A80" s="51" t="s">
        <v>1484</v>
      </c>
      <c r="B80" s="45" t="s">
        <v>825</v>
      </c>
      <c r="C80" s="45" t="s">
        <v>1398</v>
      </c>
      <c r="D80" s="45" t="s">
        <v>1382</v>
      </c>
      <c r="E80" s="45" t="s">
        <v>245</v>
      </c>
      <c r="F80" s="45" t="s">
        <v>1356</v>
      </c>
      <c r="G80" s="45" t="s">
        <v>1364</v>
      </c>
      <c r="H80" s="45" t="s">
        <v>1357</v>
      </c>
      <c r="I80" s="45" t="s">
        <v>1356</v>
      </c>
      <c r="J80" s="46" t="s">
        <v>1466</v>
      </c>
      <c r="K80" s="52" t="s">
        <v>1470</v>
      </c>
    </row>
    <row r="81" spans="1:11" ht="15.75" customHeight="1">
      <c r="A81" s="51" t="s">
        <v>1508</v>
      </c>
      <c r="B81" s="45" t="s">
        <v>877</v>
      </c>
      <c r="C81" s="45" t="s">
        <v>1502</v>
      </c>
      <c r="D81" s="45" t="s">
        <v>1378</v>
      </c>
      <c r="E81" s="45" t="s">
        <v>1361</v>
      </c>
      <c r="F81" s="45" t="s">
        <v>1356</v>
      </c>
      <c r="G81" s="45" t="s">
        <v>471</v>
      </c>
      <c r="H81" s="45" t="s">
        <v>1361</v>
      </c>
      <c r="I81" s="45" t="s">
        <v>1356</v>
      </c>
      <c r="J81" s="46" t="s">
        <v>116</v>
      </c>
      <c r="K81" s="52" t="s">
        <v>1470</v>
      </c>
    </row>
    <row r="82" spans="1:11" ht="15.75" customHeight="1">
      <c r="A82" s="51" t="s">
        <v>1481</v>
      </c>
      <c r="B82" s="45" t="s">
        <v>330</v>
      </c>
      <c r="C82" s="45" t="s">
        <v>1398</v>
      </c>
      <c r="D82" s="45" t="s">
        <v>252</v>
      </c>
      <c r="E82" s="45" t="s">
        <v>1361</v>
      </c>
      <c r="F82" s="45" t="s">
        <v>1356</v>
      </c>
      <c r="G82" s="45" t="s">
        <v>638</v>
      </c>
      <c r="H82" s="45" t="s">
        <v>1356</v>
      </c>
      <c r="I82" s="45" t="s">
        <v>1356</v>
      </c>
      <c r="J82" s="46" t="s">
        <v>1462</v>
      </c>
      <c r="K82" s="52" t="s">
        <v>1499</v>
      </c>
    </row>
    <row r="83" spans="1:11" ht="15.75" customHeight="1">
      <c r="A83" s="51" t="s">
        <v>1479</v>
      </c>
      <c r="B83" s="45" t="s">
        <v>23</v>
      </c>
      <c r="C83" s="45" t="s">
        <v>1509</v>
      </c>
      <c r="D83" s="45" t="s">
        <v>1374</v>
      </c>
      <c r="E83" s="45" t="s">
        <v>1361</v>
      </c>
      <c r="F83" s="45" t="s">
        <v>1356</v>
      </c>
      <c r="G83" s="45" t="s">
        <v>221</v>
      </c>
      <c r="H83" s="45" t="s">
        <v>1356</v>
      </c>
      <c r="I83" s="45" t="s">
        <v>1356</v>
      </c>
      <c r="J83" s="46" t="s">
        <v>235</v>
      </c>
      <c r="K83" s="52" t="s">
        <v>1499</v>
      </c>
    </row>
    <row r="84" spans="1:11" ht="15.75" customHeight="1">
      <c r="A84" s="51" t="s">
        <v>1510</v>
      </c>
      <c r="B84" s="45" t="s">
        <v>343</v>
      </c>
      <c r="C84" s="45" t="s">
        <v>1398</v>
      </c>
      <c r="D84" s="45" t="s">
        <v>1370</v>
      </c>
      <c r="E84" s="45" t="s">
        <v>1356</v>
      </c>
      <c r="F84" s="45" t="s">
        <v>1356</v>
      </c>
      <c r="G84" s="45" t="s">
        <v>1367</v>
      </c>
      <c r="H84" s="45" t="s">
        <v>1361</v>
      </c>
      <c r="I84" s="45" t="s">
        <v>1356</v>
      </c>
      <c r="J84" s="46" t="s">
        <v>1386</v>
      </c>
      <c r="K84" s="52" t="s">
        <v>1499</v>
      </c>
    </row>
    <row r="85" spans="1:11" ht="15.75" customHeight="1">
      <c r="A85" s="51" t="s">
        <v>1477</v>
      </c>
      <c r="B85" s="45" t="s">
        <v>669</v>
      </c>
      <c r="C85" s="45" t="s">
        <v>1398</v>
      </c>
      <c r="D85" s="45" t="s">
        <v>252</v>
      </c>
      <c r="E85" s="45" t="s">
        <v>1356</v>
      </c>
      <c r="F85" s="45" t="s">
        <v>1356</v>
      </c>
      <c r="G85" s="45" t="s">
        <v>1364</v>
      </c>
      <c r="H85" s="45" t="s">
        <v>1356</v>
      </c>
      <c r="I85" s="45" t="s">
        <v>1356</v>
      </c>
      <c r="J85" s="46" t="s">
        <v>1376</v>
      </c>
      <c r="K85" s="52" t="s">
        <v>1499</v>
      </c>
    </row>
    <row r="86" spans="1:11" ht="15.75" customHeight="1">
      <c r="A86" s="51" t="s">
        <v>1477</v>
      </c>
      <c r="B86" s="45" t="s">
        <v>901</v>
      </c>
      <c r="C86" s="45" t="s">
        <v>1398</v>
      </c>
      <c r="D86" s="45" t="s">
        <v>1370</v>
      </c>
      <c r="E86" s="45" t="s">
        <v>245</v>
      </c>
      <c r="F86" s="45" t="s">
        <v>1356</v>
      </c>
      <c r="G86" s="45" t="s">
        <v>1364</v>
      </c>
      <c r="H86" s="45" t="s">
        <v>1361</v>
      </c>
      <c r="I86" s="45" t="s">
        <v>1356</v>
      </c>
      <c r="J86" s="46" t="s">
        <v>1376</v>
      </c>
      <c r="K86" s="52" t="s">
        <v>1499</v>
      </c>
    </row>
    <row r="87" spans="1:11" ht="15.75" customHeight="1">
      <c r="A87" s="51" t="s">
        <v>1474</v>
      </c>
      <c r="B87" s="45" t="s">
        <v>1338</v>
      </c>
      <c r="C87" s="45" t="s">
        <v>1511</v>
      </c>
      <c r="D87" s="45" t="s">
        <v>1367</v>
      </c>
      <c r="E87" s="45" t="s">
        <v>1361</v>
      </c>
      <c r="F87" s="45" t="s">
        <v>1356</v>
      </c>
      <c r="G87" s="45" t="s">
        <v>1364</v>
      </c>
      <c r="H87" s="45" t="s">
        <v>1356</v>
      </c>
      <c r="I87" s="45" t="s">
        <v>1356</v>
      </c>
      <c r="J87" s="46" t="s">
        <v>1378</v>
      </c>
      <c r="K87" s="52" t="s">
        <v>1470</v>
      </c>
    </row>
    <row r="88" spans="1:11" ht="15.75" customHeight="1">
      <c r="A88" s="51" t="s">
        <v>1472</v>
      </c>
      <c r="B88" s="45" t="s">
        <v>992</v>
      </c>
      <c r="C88" s="45" t="s">
        <v>1512</v>
      </c>
      <c r="D88" s="45" t="s">
        <v>471</v>
      </c>
      <c r="E88" s="45" t="s">
        <v>1356</v>
      </c>
      <c r="F88" s="45" t="s">
        <v>1356</v>
      </c>
      <c r="G88" s="45" t="s">
        <v>1061</v>
      </c>
      <c r="H88" s="45" t="s">
        <v>1356</v>
      </c>
      <c r="I88" s="45" t="s">
        <v>257</v>
      </c>
      <c r="J88" s="46" t="s">
        <v>1377</v>
      </c>
      <c r="K88" s="52" t="s">
        <v>1470</v>
      </c>
    </row>
    <row r="89" spans="1:11" ht="15.75" customHeight="1">
      <c r="A89" s="51" t="s">
        <v>1469</v>
      </c>
      <c r="B89" s="45" t="s">
        <v>820</v>
      </c>
      <c r="C89" s="45" t="s">
        <v>1512</v>
      </c>
      <c r="D89" s="45" t="s">
        <v>257</v>
      </c>
      <c r="E89" s="45" t="s">
        <v>1363</v>
      </c>
      <c r="F89" s="45" t="s">
        <v>1356</v>
      </c>
      <c r="G89" s="45" t="s">
        <v>257</v>
      </c>
      <c r="H89" s="45" t="s">
        <v>257</v>
      </c>
      <c r="I89" s="45" t="s">
        <v>1356</v>
      </c>
      <c r="J89" s="46" t="s">
        <v>1372</v>
      </c>
      <c r="K89" s="52" t="s">
        <v>1501</v>
      </c>
    </row>
    <row r="90" spans="1:11" ht="15.75" customHeight="1">
      <c r="A90" s="51" t="s">
        <v>1469</v>
      </c>
      <c r="B90" s="45" t="s">
        <v>888</v>
      </c>
      <c r="C90" s="45" t="s">
        <v>1398</v>
      </c>
      <c r="D90" s="45" t="s">
        <v>1367</v>
      </c>
      <c r="E90" s="45" t="s">
        <v>1356</v>
      </c>
      <c r="F90" s="45" t="s">
        <v>1356</v>
      </c>
      <c r="G90" s="45" t="s">
        <v>1359</v>
      </c>
      <c r="H90" s="45" t="s">
        <v>1356</v>
      </c>
      <c r="I90" s="45" t="s">
        <v>1361</v>
      </c>
      <c r="J90" s="46" t="s">
        <v>1372</v>
      </c>
      <c r="K90" s="52" t="s">
        <v>1499</v>
      </c>
    </row>
    <row r="91" spans="1:11" ht="15.75" customHeight="1">
      <c r="A91" s="51" t="s">
        <v>1513</v>
      </c>
      <c r="B91" s="45" t="s">
        <v>484</v>
      </c>
      <c r="C91" s="45" t="s">
        <v>1398</v>
      </c>
      <c r="D91" s="45" t="s">
        <v>1360</v>
      </c>
      <c r="E91" s="45" t="s">
        <v>245</v>
      </c>
      <c r="F91" s="45" t="s">
        <v>1356</v>
      </c>
      <c r="G91" s="45" t="s">
        <v>1362</v>
      </c>
      <c r="H91" s="45" t="s">
        <v>1357</v>
      </c>
      <c r="I91" s="45" t="s">
        <v>1356</v>
      </c>
      <c r="J91" s="46" t="s">
        <v>252</v>
      </c>
      <c r="K91" s="52" t="s">
        <v>1499</v>
      </c>
    </row>
    <row r="92" spans="1:11" ht="15.75" customHeight="1">
      <c r="A92" s="51" t="s">
        <v>1514</v>
      </c>
      <c r="B92" s="45" t="s">
        <v>240</v>
      </c>
      <c r="C92" s="45" t="s">
        <v>1511</v>
      </c>
      <c r="D92" s="45" t="s">
        <v>1366</v>
      </c>
      <c r="E92" s="45" t="s">
        <v>1361</v>
      </c>
      <c r="F92" s="45" t="s">
        <v>1356</v>
      </c>
      <c r="G92" s="45" t="s">
        <v>1361</v>
      </c>
      <c r="H92" s="45" t="s">
        <v>1356</v>
      </c>
      <c r="I92" s="45" t="s">
        <v>1356</v>
      </c>
      <c r="J92" s="46" t="s">
        <v>1358</v>
      </c>
      <c r="K92" s="52" t="s">
        <v>1499</v>
      </c>
    </row>
    <row r="93" spans="1:11" ht="15.75" customHeight="1">
      <c r="A93" s="51" t="s">
        <v>1514</v>
      </c>
      <c r="B93" s="45" t="s">
        <v>914</v>
      </c>
      <c r="C93" s="45" t="s">
        <v>1398</v>
      </c>
      <c r="D93" s="45" t="s">
        <v>1061</v>
      </c>
      <c r="E93" s="45" t="s">
        <v>1356</v>
      </c>
      <c r="F93" s="45" t="s">
        <v>1356</v>
      </c>
      <c r="G93" s="45" t="s">
        <v>1061</v>
      </c>
      <c r="H93" s="45" t="s">
        <v>1356</v>
      </c>
      <c r="I93" s="45" t="s">
        <v>1361</v>
      </c>
      <c r="J93" s="46" t="s">
        <v>1358</v>
      </c>
      <c r="K93" s="52" t="s">
        <v>1499</v>
      </c>
    </row>
    <row r="94" spans="1:11" ht="15.75" customHeight="1">
      <c r="A94" s="51" t="s">
        <v>1515</v>
      </c>
      <c r="B94" s="45" t="s">
        <v>1322</v>
      </c>
      <c r="C94" s="45" t="s">
        <v>1516</v>
      </c>
      <c r="D94" s="45" t="s">
        <v>257</v>
      </c>
      <c r="E94" s="45" t="s">
        <v>1361</v>
      </c>
      <c r="F94" s="45" t="s">
        <v>1356</v>
      </c>
      <c r="G94" s="45" t="s">
        <v>257</v>
      </c>
      <c r="H94" s="45" t="s">
        <v>245</v>
      </c>
      <c r="I94" s="45" t="s">
        <v>1356</v>
      </c>
      <c r="J94" s="46" t="s">
        <v>221</v>
      </c>
      <c r="K94" s="52" t="s">
        <v>1470</v>
      </c>
    </row>
    <row r="95" spans="1:11" ht="15.75" customHeight="1">
      <c r="A95" s="51" t="s">
        <v>126</v>
      </c>
      <c r="B95" s="45" t="s">
        <v>1222</v>
      </c>
      <c r="C95" s="45" t="s">
        <v>1509</v>
      </c>
      <c r="D95" s="45" t="s">
        <v>1365</v>
      </c>
      <c r="E95" s="45" t="s">
        <v>1361</v>
      </c>
      <c r="F95" s="45" t="s">
        <v>1356</v>
      </c>
      <c r="G95" s="45" t="s">
        <v>1361</v>
      </c>
      <c r="H95" s="45" t="s">
        <v>1356</v>
      </c>
      <c r="I95" s="45" t="s">
        <v>245</v>
      </c>
      <c r="J95" s="46" t="s">
        <v>1369</v>
      </c>
      <c r="K95" s="52" t="s">
        <v>1499</v>
      </c>
    </row>
    <row r="96" spans="1:11" ht="15.75" customHeight="1">
      <c r="A96" s="51" t="s">
        <v>1517</v>
      </c>
      <c r="B96" s="45" t="s">
        <v>724</v>
      </c>
      <c r="C96" s="45" t="s">
        <v>1511</v>
      </c>
      <c r="D96" s="45" t="s">
        <v>1360</v>
      </c>
      <c r="E96" s="45" t="s">
        <v>1356</v>
      </c>
      <c r="F96" s="45" t="s">
        <v>1356</v>
      </c>
      <c r="G96" s="45" t="s">
        <v>245</v>
      </c>
      <c r="H96" s="45" t="s">
        <v>1356</v>
      </c>
      <c r="I96" s="45" t="s">
        <v>1356</v>
      </c>
      <c r="J96" s="46" t="s">
        <v>1366</v>
      </c>
      <c r="K96" s="52" t="s">
        <v>1499</v>
      </c>
    </row>
    <row r="97" spans="1:11" ht="15.75" customHeight="1">
      <c r="A97" s="51" t="s">
        <v>1518</v>
      </c>
      <c r="B97" s="45" t="s">
        <v>210</v>
      </c>
      <c r="C97" s="45" t="s">
        <v>1398</v>
      </c>
      <c r="D97" s="45" t="s">
        <v>1360</v>
      </c>
      <c r="E97" s="45" t="s">
        <v>1356</v>
      </c>
      <c r="F97" s="45" t="s">
        <v>1356</v>
      </c>
      <c r="G97" s="45" t="s">
        <v>1356</v>
      </c>
      <c r="H97" s="45" t="s">
        <v>1356</v>
      </c>
      <c r="I97" s="45" t="s">
        <v>1356</v>
      </c>
      <c r="J97" s="46" t="s">
        <v>1360</v>
      </c>
      <c r="K97" s="52" t="s">
        <v>1499</v>
      </c>
    </row>
    <row r="98" spans="1:11" ht="15.75" customHeight="1">
      <c r="A98" s="51" t="s">
        <v>1518</v>
      </c>
      <c r="B98" s="45" t="s">
        <v>838</v>
      </c>
      <c r="C98" s="45" t="s">
        <v>1398</v>
      </c>
      <c r="D98" s="45" t="s">
        <v>1359</v>
      </c>
      <c r="E98" s="45" t="s">
        <v>1363</v>
      </c>
      <c r="F98" s="45" t="s">
        <v>1356</v>
      </c>
      <c r="G98" s="45" t="s">
        <v>1361</v>
      </c>
      <c r="H98" s="45" t="s">
        <v>1356</v>
      </c>
      <c r="I98" s="45" t="s">
        <v>1361</v>
      </c>
      <c r="J98" s="46" t="s">
        <v>1360</v>
      </c>
      <c r="K98" s="52" t="s">
        <v>1499</v>
      </c>
    </row>
    <row r="99" spans="1:11" ht="15.75" customHeight="1">
      <c r="A99" s="51" t="s">
        <v>1463</v>
      </c>
      <c r="B99" s="45" t="s">
        <v>1270</v>
      </c>
      <c r="C99" s="45" t="s">
        <v>1398</v>
      </c>
      <c r="D99" s="45" t="s">
        <v>1364</v>
      </c>
      <c r="E99" s="45" t="s">
        <v>245</v>
      </c>
      <c r="F99" s="45" t="s">
        <v>1356</v>
      </c>
      <c r="G99" s="45" t="s">
        <v>1356</v>
      </c>
      <c r="H99" s="45" t="s">
        <v>1356</v>
      </c>
      <c r="I99" s="45" t="s">
        <v>1356</v>
      </c>
      <c r="J99" s="46" t="s">
        <v>471</v>
      </c>
      <c r="K99" s="52" t="s">
        <v>1499</v>
      </c>
    </row>
    <row r="100" spans="1:11" ht="15.75" customHeight="1">
      <c r="A100" s="51" t="s">
        <v>1461</v>
      </c>
      <c r="B100" s="45" t="s">
        <v>616</v>
      </c>
      <c r="C100" s="45" t="s">
        <v>1398</v>
      </c>
      <c r="D100" s="45" t="s">
        <v>1357</v>
      </c>
      <c r="E100" s="45" t="s">
        <v>1356</v>
      </c>
      <c r="F100" s="45" t="s">
        <v>1356</v>
      </c>
      <c r="G100" s="45" t="s">
        <v>1356</v>
      </c>
      <c r="H100" s="45" t="s">
        <v>1361</v>
      </c>
      <c r="I100" s="45" t="s">
        <v>1362</v>
      </c>
      <c r="J100" s="46" t="s">
        <v>1364</v>
      </c>
      <c r="K100" s="52" t="s">
        <v>1499</v>
      </c>
    </row>
    <row r="101" spans="1:11" ht="15.75" customHeight="1">
      <c r="A101" s="51" t="s">
        <v>1519</v>
      </c>
      <c r="B101" s="45" t="s">
        <v>452</v>
      </c>
      <c r="C101" s="45" t="s">
        <v>1512</v>
      </c>
      <c r="D101" s="45" t="s">
        <v>1361</v>
      </c>
      <c r="E101" s="45" t="s">
        <v>1361</v>
      </c>
      <c r="F101" s="45" t="s">
        <v>1356</v>
      </c>
      <c r="G101" s="45" t="s">
        <v>1359</v>
      </c>
      <c r="H101" s="45" t="s">
        <v>1356</v>
      </c>
      <c r="I101" s="45" t="s">
        <v>1356</v>
      </c>
      <c r="J101" s="46" t="s">
        <v>1365</v>
      </c>
      <c r="K101" s="52" t="s">
        <v>1499</v>
      </c>
    </row>
    <row r="102" spans="1:11" ht="15.75" customHeight="1">
      <c r="A102" s="51" t="s">
        <v>1519</v>
      </c>
      <c r="B102" s="45" t="s">
        <v>757</v>
      </c>
      <c r="C102" s="45" t="s">
        <v>1502</v>
      </c>
      <c r="D102" s="45" t="s">
        <v>257</v>
      </c>
      <c r="E102" s="45" t="s">
        <v>1361</v>
      </c>
      <c r="F102" s="45" t="s">
        <v>1356</v>
      </c>
      <c r="G102" s="45" t="s">
        <v>1356</v>
      </c>
      <c r="H102" s="45" t="s">
        <v>1356</v>
      </c>
      <c r="I102" s="45" t="s">
        <v>245</v>
      </c>
      <c r="J102" s="46" t="s">
        <v>1365</v>
      </c>
      <c r="K102" s="52" t="s">
        <v>1499</v>
      </c>
    </row>
    <row r="103" spans="1:11" ht="15.75" customHeight="1">
      <c r="A103" s="51" t="s">
        <v>1459</v>
      </c>
      <c r="B103" s="45" t="s">
        <v>586</v>
      </c>
      <c r="C103" s="45" t="s">
        <v>1516</v>
      </c>
      <c r="D103" s="45" t="s">
        <v>1362</v>
      </c>
      <c r="E103" s="45" t="s">
        <v>1356</v>
      </c>
      <c r="F103" s="45" t="s">
        <v>1356</v>
      </c>
      <c r="G103" s="45" t="s">
        <v>1357</v>
      </c>
      <c r="H103" s="45" t="s">
        <v>1356</v>
      </c>
      <c r="I103" s="45" t="s">
        <v>1356</v>
      </c>
      <c r="J103" s="46" t="s">
        <v>249</v>
      </c>
      <c r="K103" s="52" t="s">
        <v>1499</v>
      </c>
    </row>
    <row r="104" spans="1:11" ht="15.75" customHeight="1">
      <c r="A104" s="51" t="s">
        <v>1520</v>
      </c>
      <c r="B104" s="45" t="s">
        <v>166</v>
      </c>
      <c r="C104" s="45" t="s">
        <v>1398</v>
      </c>
      <c r="D104" s="45" t="s">
        <v>257</v>
      </c>
      <c r="E104" s="45" t="s">
        <v>1356</v>
      </c>
      <c r="F104" s="45" t="s">
        <v>1356</v>
      </c>
      <c r="G104" s="45" t="s">
        <v>1356</v>
      </c>
      <c r="H104" s="45" t="s">
        <v>1356</v>
      </c>
      <c r="I104" s="45" t="s">
        <v>1356</v>
      </c>
      <c r="J104" s="46" t="s">
        <v>257</v>
      </c>
      <c r="K104" s="52" t="s">
        <v>1499</v>
      </c>
    </row>
    <row r="105" spans="1:11" ht="15.75" customHeight="1">
      <c r="A105" s="51" t="s">
        <v>1457</v>
      </c>
      <c r="B105" s="45" t="s">
        <v>356</v>
      </c>
      <c r="C105" s="45" t="s">
        <v>1502</v>
      </c>
      <c r="D105" s="45" t="s">
        <v>1363</v>
      </c>
      <c r="E105" s="45" t="s">
        <v>1361</v>
      </c>
      <c r="F105" s="45" t="s">
        <v>1356</v>
      </c>
      <c r="G105" s="45" t="s">
        <v>1356</v>
      </c>
      <c r="H105" s="45" t="s">
        <v>1356</v>
      </c>
      <c r="I105" s="45" t="s">
        <v>1356</v>
      </c>
      <c r="J105" s="46" t="s">
        <v>1362</v>
      </c>
      <c r="K105" s="52" t="s">
        <v>1499</v>
      </c>
    </row>
    <row r="106" spans="1:11" ht="15.75" customHeight="1">
      <c r="A106" s="51" t="s">
        <v>1457</v>
      </c>
      <c r="B106" s="45" t="s">
        <v>432</v>
      </c>
      <c r="C106" s="45" t="s">
        <v>1511</v>
      </c>
      <c r="D106" s="45" t="s">
        <v>1361</v>
      </c>
      <c r="E106" s="45" t="s">
        <v>1361</v>
      </c>
      <c r="F106" s="45" t="s">
        <v>1356</v>
      </c>
      <c r="G106" s="45" t="s">
        <v>245</v>
      </c>
      <c r="H106" s="45" t="s">
        <v>1356</v>
      </c>
      <c r="I106" s="45" t="s">
        <v>1356</v>
      </c>
      <c r="J106" s="46" t="s">
        <v>1362</v>
      </c>
      <c r="K106" s="52" t="s">
        <v>1499</v>
      </c>
    </row>
    <row r="107" spans="1:11" ht="15.75" customHeight="1">
      <c r="A107" s="51" t="s">
        <v>1456</v>
      </c>
      <c r="B107" s="45" t="s">
        <v>1204</v>
      </c>
      <c r="C107" s="45" t="s">
        <v>1512</v>
      </c>
      <c r="D107" s="45" t="s">
        <v>1363</v>
      </c>
      <c r="E107" s="45" t="s">
        <v>1356</v>
      </c>
      <c r="F107" s="45" t="s">
        <v>1356</v>
      </c>
      <c r="G107" s="45" t="s">
        <v>1356</v>
      </c>
      <c r="H107" s="45" t="s">
        <v>1356</v>
      </c>
      <c r="I107" s="45" t="s">
        <v>1356</v>
      </c>
      <c r="J107" s="46" t="s">
        <v>1363</v>
      </c>
      <c r="K107" s="52" t="s">
        <v>1499</v>
      </c>
    </row>
    <row r="108" spans="1:11" ht="15.75" customHeight="1">
      <c r="A108" s="51" t="s">
        <v>1521</v>
      </c>
      <c r="B108" s="45" t="s">
        <v>536</v>
      </c>
      <c r="C108" s="45" t="s">
        <v>1502</v>
      </c>
      <c r="D108" s="45" t="s">
        <v>245</v>
      </c>
      <c r="E108" s="45" t="s">
        <v>1356</v>
      </c>
      <c r="F108" s="45" t="s">
        <v>1356</v>
      </c>
      <c r="G108" s="45" t="s">
        <v>1356</v>
      </c>
      <c r="H108" s="45" t="s">
        <v>1356</v>
      </c>
      <c r="I108" s="45" t="s">
        <v>245</v>
      </c>
      <c r="J108" s="46" t="s">
        <v>1361</v>
      </c>
      <c r="K108" s="52" t="s">
        <v>1499</v>
      </c>
    </row>
    <row r="109" spans="1:11" ht="15.75" customHeight="1">
      <c r="A109" s="51" t="s">
        <v>1521</v>
      </c>
      <c r="B109" s="45" t="s">
        <v>708</v>
      </c>
      <c r="C109" s="45" t="s">
        <v>1516</v>
      </c>
      <c r="D109" s="45" t="s">
        <v>245</v>
      </c>
      <c r="E109" s="45" t="s">
        <v>245</v>
      </c>
      <c r="F109" s="45" t="s">
        <v>1356</v>
      </c>
      <c r="G109" s="45" t="s">
        <v>1356</v>
      </c>
      <c r="H109" s="45" t="s">
        <v>1356</v>
      </c>
      <c r="I109" s="45" t="s">
        <v>1356</v>
      </c>
      <c r="J109" s="46" t="s">
        <v>1361</v>
      </c>
      <c r="K109" s="52" t="s">
        <v>1499</v>
      </c>
    </row>
    <row r="110" spans="1:11" ht="15.75" customHeight="1">
      <c r="A110" s="53" t="s">
        <v>1451</v>
      </c>
      <c r="B110" s="54" t="s">
        <v>682</v>
      </c>
      <c r="C110" s="54" t="s">
        <v>1398</v>
      </c>
      <c r="D110" s="54" t="s">
        <v>1356</v>
      </c>
      <c r="E110" s="54" t="s">
        <v>1356</v>
      </c>
      <c r="F110" s="54" t="s">
        <v>1356</v>
      </c>
      <c r="G110" s="54" t="s">
        <v>1356</v>
      </c>
      <c r="H110" s="54" t="s">
        <v>1356</v>
      </c>
      <c r="I110" s="54" t="s">
        <v>1356</v>
      </c>
      <c r="J110" s="55" t="s">
        <v>1356</v>
      </c>
      <c r="K110" s="56" t="s">
        <v>1499</v>
      </c>
    </row>
  </sheetData>
  <pageMargins left="0.78125" right="0.78125" top="1.0208333333333333" bottom="1.0208333333333333" header="0.5" footer="0.5"/>
  <pageSetup paperSize="9" firstPageNumber="0" orientation="portrait"/>
  <headerFooter alignWithMargins="0">
    <oddHeader xml:space="preserve">&amp;C0&amp;A </oddHeader>
    <oddFooter xml:space="preserve">&amp;L&amp;D&amp;C0Page &amp;P&amp;R&amp;P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Dusan</cp:lastModifiedBy>
  <dcterms:created xsi:type="dcterms:W3CDTF">2016-07-26T03:01:32Z</dcterms:created>
  <dcterms:modified xsi:type="dcterms:W3CDTF">2016-08-08T21:10:06Z</dcterms:modified>
</cp:coreProperties>
</file>