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9" i="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<sst xmlns="http://schemas.openxmlformats.org/spreadsheetml/2006/main" count="39" uniqueCount="30">
  <si>
    <t>А категорија</t>
  </si>
  <si>
    <t>КВОТА</t>
  </si>
  <si>
    <t>Град Београд</t>
  </si>
  <si>
    <t xml:space="preserve">Северно-банатски округ </t>
  </si>
  <si>
    <t>Јужно-бачки округ</t>
  </si>
  <si>
    <t>Колубарски округ</t>
  </si>
  <si>
    <t>Шумадијски округ</t>
  </si>
  <si>
    <t>Рашки округ</t>
  </si>
  <si>
    <t>Нишавски округ</t>
  </si>
  <si>
    <t>укупно</t>
  </si>
  <si>
    <t>Б категорија</t>
  </si>
  <si>
    <t>Северно-бачки округ</t>
  </si>
  <si>
    <t>Средње-банатски округ</t>
  </si>
  <si>
    <t>Јужно-банатски округ</t>
  </si>
  <si>
    <t>Западно-бачки округ</t>
  </si>
  <si>
    <t>Сремски округ</t>
  </si>
  <si>
    <t>Мачвански округ</t>
  </si>
  <si>
    <t>Подунавски округ</t>
  </si>
  <si>
    <t>Браничевски округ</t>
  </si>
  <si>
    <t>Поморавски округ</t>
  </si>
  <si>
    <t>Борски округ</t>
  </si>
  <si>
    <t>Зајечарски округ</t>
  </si>
  <si>
    <t>Златиборски округ</t>
  </si>
  <si>
    <t>Моравички округ</t>
  </si>
  <si>
    <t>Расински округ</t>
  </si>
  <si>
    <t>Топлички округ</t>
  </si>
  <si>
    <t>Пиротски округ</t>
  </si>
  <si>
    <t>Јабланички округ</t>
  </si>
  <si>
    <t>Пчињски округ</t>
  </si>
  <si>
    <t>Косово и Метохија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</si>
</sst>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charset val="238"/>
    </font>
    <font>
      <b/>
      <sz val="16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4" fillId="0" borderId="11" xfId="0" applyFont="1" applyFill="1" applyBorder="1"/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9</xdr:row>
      <xdr:rowOff>0</xdr:rowOff>
    </xdr:from>
    <xdr:to>
      <xdr:col>0</xdr:col>
      <xdr:colOff>133350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3350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6</xdr:row>
      <xdr:rowOff>0</xdr:rowOff>
    </xdr:from>
    <xdr:to>
      <xdr:col>0</xdr:col>
      <xdr:colOff>133350</xdr:colOff>
      <xdr:row>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3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133350</xdr:colOff>
      <xdr:row>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33350" y="139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9</xdr:row>
      <xdr:rowOff>0</xdr:rowOff>
    </xdr:from>
    <xdr:to>
      <xdr:col>0</xdr:col>
      <xdr:colOff>133350</xdr:colOff>
      <xdr:row>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33350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6</xdr:row>
      <xdr:rowOff>0</xdr:rowOff>
    </xdr:from>
    <xdr:to>
      <xdr:col>0</xdr:col>
      <xdr:colOff>133350</xdr:colOff>
      <xdr:row>6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3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133350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33350" y="62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133350</xdr:colOff>
      <xdr:row>7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33350" y="139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3</xdr:col>
      <xdr:colOff>133350</xdr:colOff>
      <xdr:row>3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3335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3</xdr:col>
      <xdr:colOff>133350</xdr:colOff>
      <xdr:row>3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3335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3</xdr:col>
      <xdr:colOff>133350</xdr:colOff>
      <xdr:row>3</xdr:row>
      <xdr:rowOff>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13335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20</xdr:row>
      <xdr:rowOff>0</xdr:rowOff>
    </xdr:from>
    <xdr:to>
      <xdr:col>3</xdr:col>
      <xdr:colOff>133350</xdr:colOff>
      <xdr:row>20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133350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13</xdr:row>
      <xdr:rowOff>0</xdr:rowOff>
    </xdr:from>
    <xdr:to>
      <xdr:col>3</xdr:col>
      <xdr:colOff>133350</xdr:colOff>
      <xdr:row>13</xdr:row>
      <xdr:rowOff>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133350" y="2562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133350</xdr:colOff>
      <xdr:row>7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133350" y="141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san/Documents/Takmicenja/_Serbia_/2015-16/Kvote2015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na_a"/>
      <sheetName val="osnovna_b"/>
      <sheetName val="bonus_a"/>
      <sheetName val="bonus_b"/>
      <sheetName val="a_racun"/>
      <sheetName val="b_racun"/>
      <sheetName val="a_ukupno"/>
      <sheetName val="b_ukupn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E3">
            <v>65</v>
          </cell>
        </row>
        <row r="4">
          <cell r="E4">
            <v>6</v>
          </cell>
        </row>
        <row r="5">
          <cell r="E5">
            <v>16</v>
          </cell>
        </row>
        <row r="6">
          <cell r="E6">
            <v>6</v>
          </cell>
        </row>
        <row r="7">
          <cell r="E7">
            <v>9</v>
          </cell>
        </row>
        <row r="8">
          <cell r="E8">
            <v>7</v>
          </cell>
        </row>
        <row r="9">
          <cell r="E9">
            <v>9</v>
          </cell>
        </row>
      </sheetData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sqref="A1:B1"/>
    </sheetView>
  </sheetViews>
  <sheetFormatPr defaultRowHeight="15"/>
  <cols>
    <col min="1" max="1" width="24.85546875" bestFit="1" customWidth="1"/>
    <col min="2" max="2" width="9.140625" customWidth="1"/>
    <col min="4" max="4" width="24.85546875" bestFit="1" customWidth="1"/>
  </cols>
  <sheetData>
    <row r="1" spans="1:5" ht="21" thickBot="1">
      <c r="A1" s="1" t="s">
        <v>0</v>
      </c>
      <c r="B1" s="2"/>
      <c r="D1" s="11" t="s">
        <v>10</v>
      </c>
      <c r="E1" s="11"/>
    </row>
    <row r="2" spans="1:5" ht="15.75" thickBot="1">
      <c r="A2" s="3"/>
      <c r="B2" s="4" t="s">
        <v>1</v>
      </c>
      <c r="D2" s="18"/>
      <c r="E2" s="12" t="s">
        <v>1</v>
      </c>
    </row>
    <row r="3" spans="1:5">
      <c r="A3" s="5" t="s">
        <v>2</v>
      </c>
      <c r="B3" s="6">
        <f>[1]a_racun!E3</f>
        <v>65</v>
      </c>
      <c r="D3" s="5" t="s">
        <v>2</v>
      </c>
      <c r="E3" s="13">
        <v>52</v>
      </c>
    </row>
    <row r="4" spans="1:5">
      <c r="A4" s="7" t="s">
        <v>3</v>
      </c>
      <c r="B4" s="8">
        <f>[1]a_racun!E4</f>
        <v>6</v>
      </c>
      <c r="D4" s="7" t="s">
        <v>11</v>
      </c>
      <c r="E4" s="14">
        <v>6</v>
      </c>
    </row>
    <row r="5" spans="1:5">
      <c r="A5" s="7" t="s">
        <v>4</v>
      </c>
      <c r="B5" s="8">
        <f>[1]a_racun!E5</f>
        <v>16</v>
      </c>
      <c r="D5" s="7" t="s">
        <v>12</v>
      </c>
      <c r="E5" s="14">
        <v>6</v>
      </c>
    </row>
    <row r="6" spans="1:5">
      <c r="A6" s="7" t="s">
        <v>5</v>
      </c>
      <c r="B6" s="8">
        <f>[1]a_racun!E6</f>
        <v>6</v>
      </c>
      <c r="D6" s="7" t="s">
        <v>3</v>
      </c>
      <c r="E6" s="14">
        <v>4</v>
      </c>
    </row>
    <row r="7" spans="1:5">
      <c r="A7" s="7" t="s">
        <v>6</v>
      </c>
      <c r="B7" s="8">
        <f>[1]a_racun!E7</f>
        <v>9</v>
      </c>
      <c r="D7" s="7" t="s">
        <v>13</v>
      </c>
      <c r="E7" s="14">
        <v>9</v>
      </c>
    </row>
    <row r="8" spans="1:5">
      <c r="A8" s="7" t="s">
        <v>7</v>
      </c>
      <c r="B8" s="8">
        <f>[1]a_racun!E8</f>
        <v>7</v>
      </c>
      <c r="D8" s="7" t="s">
        <v>14</v>
      </c>
      <c r="E8" s="14">
        <v>7</v>
      </c>
    </row>
    <row r="9" spans="1:5" ht="15.75" thickBot="1">
      <c r="A9" s="7" t="s">
        <v>8</v>
      </c>
      <c r="B9" s="9">
        <f>[1]a_racun!E9</f>
        <v>9</v>
      </c>
      <c r="D9" s="7" t="s">
        <v>4</v>
      </c>
      <c r="E9" s="14">
        <v>17</v>
      </c>
    </row>
    <row r="10" spans="1:5" ht="15.75" thickBot="1">
      <c r="A10" s="3" t="s">
        <v>9</v>
      </c>
      <c r="B10" s="10">
        <f>SUM(B3:B9)</f>
        <v>118</v>
      </c>
      <c r="D10" s="7" t="s">
        <v>15</v>
      </c>
      <c r="E10" s="14">
        <v>8</v>
      </c>
    </row>
    <row r="11" spans="1:5">
      <c r="D11" s="7" t="s">
        <v>16</v>
      </c>
      <c r="E11" s="14">
        <v>12</v>
      </c>
    </row>
    <row r="12" spans="1:5">
      <c r="D12" s="7" t="s">
        <v>5</v>
      </c>
      <c r="E12" s="14">
        <v>4</v>
      </c>
    </row>
    <row r="13" spans="1:5">
      <c r="D13" s="7" t="s">
        <v>17</v>
      </c>
      <c r="E13" s="14">
        <v>6</v>
      </c>
    </row>
    <row r="14" spans="1:5">
      <c r="D14" s="7" t="s">
        <v>18</v>
      </c>
      <c r="E14" s="14">
        <v>5</v>
      </c>
    </row>
    <row r="15" spans="1:5">
      <c r="D15" s="7" t="s">
        <v>6</v>
      </c>
      <c r="E15" s="14">
        <v>7</v>
      </c>
    </row>
    <row r="16" spans="1:5">
      <c r="D16" s="7" t="s">
        <v>19</v>
      </c>
      <c r="E16" s="14">
        <v>7</v>
      </c>
    </row>
    <row r="17" spans="4:5">
      <c r="D17" s="7" t="s">
        <v>20</v>
      </c>
      <c r="E17" s="14">
        <v>4</v>
      </c>
    </row>
    <row r="18" spans="4:5">
      <c r="D18" s="7" t="s">
        <v>21</v>
      </c>
      <c r="E18" s="14">
        <v>5</v>
      </c>
    </row>
    <row r="19" spans="4:5">
      <c r="D19" s="7" t="s">
        <v>22</v>
      </c>
      <c r="E19" s="14">
        <v>12</v>
      </c>
    </row>
    <row r="20" spans="4:5">
      <c r="D20" s="7" t="s">
        <v>23</v>
      </c>
      <c r="E20" s="14">
        <v>7</v>
      </c>
    </row>
    <row r="21" spans="4:5">
      <c r="D21" s="7" t="s">
        <v>7</v>
      </c>
      <c r="E21" s="14">
        <v>8</v>
      </c>
    </row>
    <row r="22" spans="4:5">
      <c r="D22" s="7" t="s">
        <v>24</v>
      </c>
      <c r="E22" s="14">
        <v>8</v>
      </c>
    </row>
    <row r="23" spans="4:5">
      <c r="D23" s="7" t="s">
        <v>8</v>
      </c>
      <c r="E23" s="14">
        <v>14</v>
      </c>
    </row>
    <row r="24" spans="4:5">
      <c r="D24" s="7" t="s">
        <v>25</v>
      </c>
      <c r="E24" s="14">
        <v>4</v>
      </c>
    </row>
    <row r="25" spans="4:5">
      <c r="D25" s="7" t="s">
        <v>26</v>
      </c>
      <c r="E25" s="14">
        <v>4</v>
      </c>
    </row>
    <row r="26" spans="4:5">
      <c r="D26" s="7" t="s">
        <v>27</v>
      </c>
      <c r="E26" s="14">
        <v>7</v>
      </c>
    </row>
    <row r="27" spans="4:5">
      <c r="D27" s="7" t="s">
        <v>28</v>
      </c>
      <c r="E27" s="14">
        <v>7</v>
      </c>
    </row>
    <row r="28" spans="4:5" ht="15.75" thickBot="1">
      <c r="D28" s="15" t="s">
        <v>29</v>
      </c>
      <c r="E28" s="16">
        <v>4</v>
      </c>
    </row>
    <row r="29" spans="4:5" ht="15.75" thickBot="1">
      <c r="D29" s="3" t="s">
        <v>9</v>
      </c>
      <c r="E29" s="17">
        <f>SUM(E3:E28)</f>
        <v>234</v>
      </c>
    </row>
  </sheetData>
  <mergeCells count="2">
    <mergeCell ref="A1:B1"/>
    <mergeCell ref="D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2016-01-24T00:39:30Z</dcterms:modified>
</cp:coreProperties>
</file>