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473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<sst xmlns="http://schemas.openxmlformats.org/spreadsheetml/2006/main" count="181" uniqueCount="105">
  <si>
    <t>Име и презиме</t>
  </si>
  <si>
    <t>Школа</t>
  </si>
  <si>
    <t>Место</t>
  </si>
  <si>
    <t>Шифра</t>
  </si>
  <si>
    <t xml:space="preserve">1. </t>
  </si>
  <si>
    <t>2.</t>
  </si>
  <si>
    <t>3.</t>
  </si>
  <si>
    <t>4.</t>
  </si>
  <si>
    <t>5.</t>
  </si>
  <si>
    <t>6.</t>
  </si>
  <si>
    <t>Укупно</t>
  </si>
  <si>
    <t>Награда</t>
  </si>
  <si>
    <t>Математичка гимназија</t>
  </si>
  <si>
    <t>Београд</t>
  </si>
  <si>
    <t>Раде Шпегар</t>
  </si>
  <si>
    <t>Стеван Гајовић</t>
  </si>
  <si>
    <t>Филип Живановић</t>
  </si>
  <si>
    <t>Стефан Стојановић</t>
  </si>
  <si>
    <t>Ниш</t>
  </si>
  <si>
    <t>Вељко Панић</t>
  </si>
  <si>
    <t>Нови Сад</t>
  </si>
  <si>
    <t>Игор Спасојевић</t>
  </si>
  <si>
    <t>Душан Шобот</t>
  </si>
  <si>
    <t>Вукашин Стојисављевић</t>
  </si>
  <si>
    <t>Предраг Милошевић</t>
  </si>
  <si>
    <t>Стефан Михајловић</t>
  </si>
  <si>
    <t>Гимназија</t>
  </si>
  <si>
    <t>Краљево</t>
  </si>
  <si>
    <t>Катарина Лукић</t>
  </si>
  <si>
    <t>Андреј Ивашковић</t>
  </si>
  <si>
    <t>Душан Дробњак</t>
  </si>
  <si>
    <t>Предраг Обрадовић</t>
  </si>
  <si>
    <t>Илија Бурић</t>
  </si>
  <si>
    <t>Милан Крстајић</t>
  </si>
  <si>
    <t>Милош Тепавчевић</t>
  </si>
  <si>
    <t>Гимназија „Јован Јовановић Змај"</t>
  </si>
  <si>
    <t>Давид Сеничић</t>
  </si>
  <si>
    <t>Гимназија „Светозар Марковић"</t>
  </si>
  <si>
    <t>Ђорђе Николић</t>
  </si>
  <si>
    <t>Јован Блануша</t>
  </si>
  <si>
    <t>Лазар Арсић</t>
  </si>
  <si>
    <t>Борис Грубић</t>
  </si>
  <si>
    <t>Стефан Анђелковић</t>
  </si>
  <si>
    <t>Душан Јоксимовић</t>
  </si>
  <si>
    <t>Дејан Томић</t>
  </si>
  <si>
    <t>Срђан Трифуновић</t>
  </si>
  <si>
    <t>Јована Јовановић</t>
  </si>
  <si>
    <t>Јелена Старчевић</t>
  </si>
  <si>
    <t>Тринаеста београдска гимназија</t>
  </si>
  <si>
    <t>Ненад Поповић</t>
  </si>
  <si>
    <t>Ивањица</t>
  </si>
  <si>
    <t>Милан Корњача</t>
  </si>
  <si>
    <t>Митровачка гимназија</t>
  </si>
  <si>
    <t>Сремска Митровица</t>
  </si>
  <si>
    <t>Maxim Akhmedov</t>
  </si>
  <si>
    <t>Alexey Rukhovich</t>
  </si>
  <si>
    <t>Dmitry Besman</t>
  </si>
  <si>
    <t>Maria Ryabtseva</t>
  </si>
  <si>
    <t>Victoria Malyasova</t>
  </si>
  <si>
    <t>Gauss</t>
  </si>
  <si>
    <t>Euler</t>
  </si>
  <si>
    <t>Archimedes</t>
  </si>
  <si>
    <t>Riemann</t>
  </si>
  <si>
    <t>Poincare</t>
  </si>
  <si>
    <t>Lagrange</t>
  </si>
  <si>
    <t>Hilbert</t>
  </si>
  <si>
    <t>Leibniz</t>
  </si>
  <si>
    <t>Fermat</t>
  </si>
  <si>
    <t>Abel</t>
  </si>
  <si>
    <t>Galois</t>
  </si>
  <si>
    <t>Weierstrass</t>
  </si>
  <si>
    <t>Descartes</t>
  </si>
  <si>
    <t>Cauchy</t>
  </si>
  <si>
    <t>Jacobi</t>
  </si>
  <si>
    <t>Dirichlet</t>
  </si>
  <si>
    <t>Ramanujan</t>
  </si>
  <si>
    <t>Cantor</t>
  </si>
  <si>
    <t>Pythagoras</t>
  </si>
  <si>
    <t>Godel</t>
  </si>
  <si>
    <t>Dedekind</t>
  </si>
  <si>
    <t>Diophantus</t>
  </si>
  <si>
    <t>Banach</t>
  </si>
  <si>
    <t>Boole</t>
  </si>
  <si>
    <t>Eisenstein</t>
  </si>
  <si>
    <t>Bernoulli</t>
  </si>
  <si>
    <t>Fourier</t>
  </si>
  <si>
    <t>Chebyshev</t>
  </si>
  <si>
    <t>Minkowski</t>
  </si>
  <si>
    <t>Peano</t>
  </si>
  <si>
    <t>Erdos</t>
  </si>
  <si>
    <t>Lobachevsky</t>
  </si>
  <si>
    <t>Darboux</t>
  </si>
  <si>
    <t>Lebesgue</t>
  </si>
  <si>
    <t>Теодор вон Бург</t>
  </si>
  <si>
    <t>Kolmogorov</t>
  </si>
  <si>
    <t>Noether</t>
  </si>
  <si>
    <t xml:space="preserve">      Бодови по задацима</t>
  </si>
  <si>
    <t>СУНЦ МГУ - Школа Колмогорова</t>
  </si>
  <si>
    <t>Москва</t>
  </si>
  <si>
    <t>I</t>
  </si>
  <si>
    <t>II</t>
  </si>
  <si>
    <t>III</t>
  </si>
  <si>
    <t>Србија - олимпијска екипа</t>
  </si>
  <si>
    <t>Незванична конкуренција:</t>
  </si>
  <si>
    <t>Русија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</si>
</sst>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2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4" borderId="0" xfId="0" applyFont="1" applyFill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2" borderId="15" xfId="0" applyFill="1" applyBorder="1" applyAlignment="1">
      <alignment/>
    </xf>
    <xf numFmtId="0" fontId="1" fillId="12" borderId="13" xfId="0" applyFont="1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ill="1" applyAlignment="1">
      <alignment/>
    </xf>
    <xf numFmtId="0" fontId="3" fillId="12" borderId="12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27" borderId="0" xfId="0" applyFill="1" applyAlignment="1">
      <alignment/>
    </xf>
    <xf numFmtId="0" fontId="0" fillId="17" borderId="0" xfId="0" applyFill="1" applyAlignment="1">
      <alignment/>
    </xf>
    <xf numFmtId="0" fontId="0" fillId="21" borderId="14" xfId="0" applyFill="1" applyBorder="1" applyAlignment="1">
      <alignment horizontal="center"/>
    </xf>
    <xf numFmtId="0" fontId="0" fillId="21" borderId="16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2057400" y="5343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sp>
      <xdr:nvSpPr>
        <xdr:cNvPr id="2" name="Line 7"/>
        <xdr:cNvSpPr>
          <a:spLocks/>
        </xdr:cNvSpPr>
      </xdr:nvSpPr>
      <xdr:spPr>
        <a:xfrm flipV="1">
          <a:off x="2057400" y="6486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2057400" y="6677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9525</xdr:rowOff>
    </xdr:to>
    <xdr:sp>
      <xdr:nvSpPr>
        <xdr:cNvPr id="4" name="Line 13"/>
        <xdr:cNvSpPr>
          <a:spLocks/>
        </xdr:cNvSpPr>
      </xdr:nvSpPr>
      <xdr:spPr>
        <a:xfrm flipV="1">
          <a:off x="2057400" y="5153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sp>
      <xdr:nvSpPr>
        <xdr:cNvPr id="5" name="Line 14"/>
        <xdr:cNvSpPr>
          <a:spLocks/>
        </xdr:cNvSpPr>
      </xdr:nvSpPr>
      <xdr:spPr>
        <a:xfrm flipV="1">
          <a:off x="2057400" y="11430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>
      <xdr:nvSpPr>
        <xdr:cNvPr id="6" name="Line 17"/>
        <xdr:cNvSpPr>
          <a:spLocks/>
        </xdr:cNvSpPr>
      </xdr:nvSpPr>
      <xdr:spPr>
        <a:xfrm flipV="1">
          <a:off x="2057400" y="40100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9525</xdr:rowOff>
    </xdr:to>
    <xdr:sp>
      <xdr:nvSpPr>
        <xdr:cNvPr id="7" name="Line 18"/>
        <xdr:cNvSpPr>
          <a:spLocks/>
        </xdr:cNvSpPr>
      </xdr:nvSpPr>
      <xdr:spPr>
        <a:xfrm flipV="1">
          <a:off x="2057400" y="496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9525</xdr:rowOff>
    </xdr:to>
    <xdr:sp>
      <xdr:nvSpPr>
        <xdr:cNvPr id="8" name="Line 19"/>
        <xdr:cNvSpPr>
          <a:spLocks/>
        </xdr:cNvSpPr>
      </xdr:nvSpPr>
      <xdr:spPr>
        <a:xfrm flipV="1">
          <a:off x="2057400" y="7629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>
      <xdr:nvSpPr>
        <xdr:cNvPr id="9" name="Line 20"/>
        <xdr:cNvSpPr>
          <a:spLocks/>
        </xdr:cNvSpPr>
      </xdr:nvSpPr>
      <xdr:spPr>
        <a:xfrm flipV="1">
          <a:off x="2057400" y="4581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>
      <xdr:nvSpPr>
        <xdr:cNvPr id="10" name="Line 14"/>
        <xdr:cNvSpPr>
          <a:spLocks/>
        </xdr:cNvSpPr>
      </xdr:nvSpPr>
      <xdr:spPr>
        <a:xfrm flipV="1">
          <a:off x="2057400" y="28670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sp>
      <xdr:nvSpPr>
        <xdr:cNvPr id="11" name="Line 14"/>
        <xdr:cNvSpPr>
          <a:spLocks/>
        </xdr:cNvSpPr>
      </xdr:nvSpPr>
      <xdr:spPr>
        <a:xfrm flipV="1">
          <a:off x="2057400" y="571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>
      <xdr:nvSpPr>
        <xdr:cNvPr id="12" name="Line 14"/>
        <xdr:cNvSpPr>
          <a:spLocks/>
        </xdr:cNvSpPr>
      </xdr:nvSpPr>
      <xdr:spPr>
        <a:xfrm flipV="1">
          <a:off x="2057400" y="305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sp>
      <xdr:nvSpPr>
        <xdr:cNvPr id="13" name="Line 14"/>
        <xdr:cNvSpPr>
          <a:spLocks/>
        </xdr:cNvSpPr>
      </xdr:nvSpPr>
      <xdr:spPr>
        <a:xfrm flipV="1">
          <a:off x="2057400" y="3819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sp>
      <xdr:nvSpPr>
        <xdr:cNvPr id="14" name="Line 526"/>
        <xdr:cNvSpPr>
          <a:spLocks/>
        </xdr:cNvSpPr>
      </xdr:nvSpPr>
      <xdr:spPr>
        <a:xfrm flipV="1">
          <a:off x="2057400" y="1714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sp>
      <xdr:nvSpPr>
        <xdr:cNvPr id="15" name="Line 529"/>
        <xdr:cNvSpPr>
          <a:spLocks/>
        </xdr:cNvSpPr>
      </xdr:nvSpPr>
      <xdr:spPr>
        <a:xfrm flipV="1">
          <a:off x="2057400" y="5724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4" customWidth="1"/>
    <col min="2" max="2" width="25.7109375" style="0" bestFit="1" customWidth="1"/>
    <col min="3" max="3" width="32.28125" style="4" customWidth="1"/>
    <col min="4" max="4" width="19.7109375" style="4" customWidth="1"/>
    <col min="5" max="5" width="12.140625" style="43" hidden="1" customWidth="1"/>
    <col min="6" max="6" width="4.28125" style="0" customWidth="1"/>
    <col min="7" max="7" width="3.8515625" style="0" customWidth="1"/>
    <col min="8" max="8" width="3.57421875" style="0" customWidth="1"/>
    <col min="9" max="9" width="4.00390625" style="0" customWidth="1"/>
    <col min="10" max="10" width="3.7109375" style="0" customWidth="1"/>
    <col min="11" max="11" width="4.00390625" style="0" customWidth="1"/>
    <col min="12" max="12" width="7.57421875" style="0" customWidth="1"/>
  </cols>
  <sheetData>
    <row r="2" spans="1:13" ht="15">
      <c r="A2" s="10"/>
      <c r="E2" s="34"/>
      <c r="F2" s="1"/>
      <c r="G2" s="2"/>
      <c r="H2" s="2" t="s">
        <v>96</v>
      </c>
      <c r="I2" s="2"/>
      <c r="J2" s="2"/>
      <c r="K2" s="3"/>
      <c r="L2" s="4"/>
      <c r="M2" s="4"/>
    </row>
    <row r="3" spans="1:13" ht="15">
      <c r="A3" s="17"/>
      <c r="B3" s="3" t="s">
        <v>0</v>
      </c>
      <c r="C3" s="5" t="s">
        <v>1</v>
      </c>
      <c r="D3" s="1" t="s">
        <v>2</v>
      </c>
      <c r="E3" s="3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ht="15">
      <c r="A4" s="23">
        <f>ROW(M4)-3</f>
        <v>1</v>
      </c>
      <c r="B4" s="44" t="s">
        <v>93</v>
      </c>
      <c r="C4" s="23" t="s">
        <v>12</v>
      </c>
      <c r="D4" s="23" t="s">
        <v>13</v>
      </c>
      <c r="E4" s="36" t="s">
        <v>74</v>
      </c>
      <c r="F4" s="56">
        <v>7</v>
      </c>
      <c r="G4" s="56">
        <v>7</v>
      </c>
      <c r="H4" s="56">
        <v>7</v>
      </c>
      <c r="I4" s="56">
        <v>7</v>
      </c>
      <c r="J4" s="56">
        <v>7</v>
      </c>
      <c r="K4" s="56">
        <v>7</v>
      </c>
      <c r="L4" s="8">
        <f aca="true" t="shared" si="0" ref="L4:L39">SUM(F4:K4)</f>
        <v>42</v>
      </c>
      <c r="M4" s="32" t="s">
        <v>99</v>
      </c>
    </row>
    <row r="5" spans="1:13" ht="15">
      <c r="A5" s="23">
        <f>ROW(M5)-3</f>
        <v>2</v>
      </c>
      <c r="B5" s="45" t="s">
        <v>16</v>
      </c>
      <c r="C5" s="23" t="s">
        <v>12</v>
      </c>
      <c r="D5" s="23" t="s">
        <v>13</v>
      </c>
      <c r="E5" s="37" t="s">
        <v>87</v>
      </c>
      <c r="F5" s="8">
        <v>7</v>
      </c>
      <c r="G5" s="8"/>
      <c r="H5" s="8">
        <v>5</v>
      </c>
      <c r="I5" s="8">
        <v>6</v>
      </c>
      <c r="J5" s="8">
        <v>5</v>
      </c>
      <c r="K5" s="8">
        <v>0</v>
      </c>
      <c r="L5" s="8">
        <f t="shared" si="0"/>
        <v>23</v>
      </c>
      <c r="M5" s="32" t="s">
        <v>99</v>
      </c>
    </row>
    <row r="6" spans="1:13" ht="15">
      <c r="A6" s="23">
        <f>ROW(M6)-3</f>
        <v>3</v>
      </c>
      <c r="B6" s="45" t="s">
        <v>21</v>
      </c>
      <c r="C6" s="23" t="s">
        <v>12</v>
      </c>
      <c r="D6" s="23" t="s">
        <v>13</v>
      </c>
      <c r="E6" s="36" t="s">
        <v>69</v>
      </c>
      <c r="F6" s="56">
        <v>4</v>
      </c>
      <c r="G6" s="56">
        <v>2</v>
      </c>
      <c r="H6" s="56">
        <v>6</v>
      </c>
      <c r="I6" s="8">
        <v>6</v>
      </c>
      <c r="J6" s="56">
        <v>0</v>
      </c>
      <c r="K6" s="56">
        <v>0</v>
      </c>
      <c r="L6" s="8">
        <f t="shared" si="0"/>
        <v>18</v>
      </c>
      <c r="M6" s="48" t="s">
        <v>100</v>
      </c>
    </row>
    <row r="7" spans="1:13" ht="15">
      <c r="A7" s="23">
        <v>3</v>
      </c>
      <c r="B7" s="45" t="s">
        <v>14</v>
      </c>
      <c r="C7" s="23" t="s">
        <v>12</v>
      </c>
      <c r="D7" s="23" t="s">
        <v>13</v>
      </c>
      <c r="E7" s="36" t="s">
        <v>89</v>
      </c>
      <c r="F7" s="56">
        <v>7</v>
      </c>
      <c r="G7" s="56">
        <v>3</v>
      </c>
      <c r="H7" s="56">
        <v>0</v>
      </c>
      <c r="I7" s="8">
        <v>6</v>
      </c>
      <c r="J7" s="56">
        <v>0</v>
      </c>
      <c r="K7" s="56">
        <v>2</v>
      </c>
      <c r="L7" s="8">
        <f t="shared" si="0"/>
        <v>18</v>
      </c>
      <c r="M7" s="48" t="s">
        <v>100</v>
      </c>
    </row>
    <row r="8" spans="1:13" ht="15">
      <c r="A8" s="33">
        <f>ROW(M8)-3</f>
        <v>5</v>
      </c>
      <c r="B8" s="21" t="s">
        <v>58</v>
      </c>
      <c r="C8" s="30" t="s">
        <v>97</v>
      </c>
      <c r="D8" s="28" t="s">
        <v>98</v>
      </c>
      <c r="E8" s="36" t="s">
        <v>92</v>
      </c>
      <c r="F8" s="56">
        <v>0</v>
      </c>
      <c r="G8" s="56">
        <v>7</v>
      </c>
      <c r="H8" s="56">
        <v>3</v>
      </c>
      <c r="I8" s="56">
        <v>7</v>
      </c>
      <c r="J8" s="56"/>
      <c r="K8" s="56"/>
      <c r="L8" s="8">
        <f t="shared" si="0"/>
        <v>17</v>
      </c>
      <c r="M8" s="48" t="s">
        <v>100</v>
      </c>
    </row>
    <row r="9" spans="1:13" ht="15">
      <c r="A9" s="33">
        <f>ROW(M9)-3</f>
        <v>6</v>
      </c>
      <c r="B9" s="29" t="s">
        <v>54</v>
      </c>
      <c r="C9" s="30" t="s">
        <v>97</v>
      </c>
      <c r="D9" s="28" t="s">
        <v>98</v>
      </c>
      <c r="E9" s="36" t="s">
        <v>91</v>
      </c>
      <c r="F9" s="56">
        <v>7</v>
      </c>
      <c r="G9" s="56">
        <v>2</v>
      </c>
      <c r="H9" s="56">
        <v>0</v>
      </c>
      <c r="I9" s="56">
        <v>7</v>
      </c>
      <c r="J9" s="56">
        <v>0</v>
      </c>
      <c r="K9" s="56">
        <v>0</v>
      </c>
      <c r="L9" s="8">
        <f t="shared" si="0"/>
        <v>16</v>
      </c>
      <c r="M9" s="48" t="s">
        <v>100</v>
      </c>
    </row>
    <row r="10" spans="1:13" ht="15">
      <c r="A10" s="11">
        <v>6</v>
      </c>
      <c r="B10" s="46" t="s">
        <v>25</v>
      </c>
      <c r="C10" s="11" t="s">
        <v>37</v>
      </c>
      <c r="D10" s="28" t="s">
        <v>18</v>
      </c>
      <c r="E10" s="38" t="s">
        <v>86</v>
      </c>
      <c r="F10" s="57">
        <v>7</v>
      </c>
      <c r="G10" s="57">
        <v>2</v>
      </c>
      <c r="H10" s="57">
        <v>0</v>
      </c>
      <c r="I10" s="25">
        <v>6</v>
      </c>
      <c r="J10" s="57">
        <v>1</v>
      </c>
      <c r="K10" s="57">
        <v>0</v>
      </c>
      <c r="L10" s="25">
        <f t="shared" si="0"/>
        <v>16</v>
      </c>
      <c r="M10" s="48" t="s">
        <v>100</v>
      </c>
    </row>
    <row r="11" spans="1:13" ht="15.75" thickBot="1">
      <c r="A11" s="26">
        <v>6</v>
      </c>
      <c r="B11" s="47" t="s">
        <v>15</v>
      </c>
      <c r="C11" s="26" t="s">
        <v>12</v>
      </c>
      <c r="D11" s="26" t="s">
        <v>13</v>
      </c>
      <c r="E11" s="39" t="s">
        <v>84</v>
      </c>
      <c r="F11" s="58">
        <v>0</v>
      </c>
      <c r="G11" s="58">
        <v>7</v>
      </c>
      <c r="H11" s="58"/>
      <c r="I11" s="27">
        <v>6</v>
      </c>
      <c r="J11" s="58">
        <v>2</v>
      </c>
      <c r="K11" s="58">
        <v>1</v>
      </c>
      <c r="L11" s="27">
        <f t="shared" si="0"/>
        <v>16</v>
      </c>
      <c r="M11" s="54" t="s">
        <v>100</v>
      </c>
    </row>
    <row r="12" spans="1:13" ht="15">
      <c r="A12" s="11">
        <f>ROW(M12)-3</f>
        <v>9</v>
      </c>
      <c r="B12" s="24" t="s">
        <v>46</v>
      </c>
      <c r="C12" s="11" t="s">
        <v>12</v>
      </c>
      <c r="D12" s="11" t="s">
        <v>13</v>
      </c>
      <c r="E12" s="40" t="s">
        <v>73</v>
      </c>
      <c r="F12" s="25">
        <v>7</v>
      </c>
      <c r="G12" s="25">
        <v>1</v>
      </c>
      <c r="H12" s="25">
        <v>1</v>
      </c>
      <c r="I12" s="25">
        <v>6</v>
      </c>
      <c r="J12" s="25">
        <v>0</v>
      </c>
      <c r="K12" s="25">
        <v>0</v>
      </c>
      <c r="L12" s="25">
        <f t="shared" si="0"/>
        <v>15</v>
      </c>
      <c r="M12" s="53" t="s">
        <v>100</v>
      </c>
    </row>
    <row r="13" spans="1:13" ht="15">
      <c r="A13" s="23">
        <f>ROW(M13)-3</f>
        <v>10</v>
      </c>
      <c r="B13" s="19" t="s">
        <v>33</v>
      </c>
      <c r="C13" s="23" t="s">
        <v>12</v>
      </c>
      <c r="D13" s="23" t="s">
        <v>13</v>
      </c>
      <c r="E13" s="36" t="s">
        <v>77</v>
      </c>
      <c r="F13" s="56"/>
      <c r="G13" s="56">
        <v>1</v>
      </c>
      <c r="H13" s="56">
        <v>5</v>
      </c>
      <c r="I13" s="8">
        <v>6</v>
      </c>
      <c r="J13" s="56"/>
      <c r="K13" s="56">
        <v>0</v>
      </c>
      <c r="L13" s="8">
        <f t="shared" si="0"/>
        <v>12</v>
      </c>
      <c r="M13" s="49" t="s">
        <v>101</v>
      </c>
    </row>
    <row r="14" spans="1:13" ht="15">
      <c r="A14" s="23">
        <v>10</v>
      </c>
      <c r="B14" s="19" t="s">
        <v>23</v>
      </c>
      <c r="C14" s="23" t="s">
        <v>12</v>
      </c>
      <c r="D14" s="23" t="s">
        <v>13</v>
      </c>
      <c r="E14" s="36" t="s">
        <v>62</v>
      </c>
      <c r="F14" s="56">
        <v>3</v>
      </c>
      <c r="G14" s="56">
        <v>2</v>
      </c>
      <c r="H14" s="56">
        <v>0</v>
      </c>
      <c r="I14" s="8">
        <v>6</v>
      </c>
      <c r="J14" s="56">
        <v>0</v>
      </c>
      <c r="K14" s="56">
        <v>1</v>
      </c>
      <c r="L14" s="8">
        <f t="shared" si="0"/>
        <v>12</v>
      </c>
      <c r="M14" s="49" t="s">
        <v>101</v>
      </c>
    </row>
    <row r="15" spans="1:13" ht="15">
      <c r="A15" s="23">
        <v>10</v>
      </c>
      <c r="B15" s="19" t="s">
        <v>22</v>
      </c>
      <c r="C15" s="23" t="s">
        <v>12</v>
      </c>
      <c r="D15" s="23" t="s">
        <v>13</v>
      </c>
      <c r="E15" s="36" t="s">
        <v>67</v>
      </c>
      <c r="F15" s="56">
        <v>0</v>
      </c>
      <c r="G15" s="56">
        <v>2</v>
      </c>
      <c r="H15" s="56">
        <v>0</v>
      </c>
      <c r="I15" s="8">
        <v>6</v>
      </c>
      <c r="J15" s="56">
        <v>0</v>
      </c>
      <c r="K15" s="56">
        <v>4</v>
      </c>
      <c r="L15" s="8">
        <f t="shared" si="0"/>
        <v>12</v>
      </c>
      <c r="M15" s="49" t="s">
        <v>101</v>
      </c>
    </row>
    <row r="16" spans="1:13" ht="15">
      <c r="A16" s="23">
        <v>10</v>
      </c>
      <c r="B16" s="20" t="s">
        <v>17</v>
      </c>
      <c r="C16" s="23" t="s">
        <v>37</v>
      </c>
      <c r="D16" s="6" t="s">
        <v>18</v>
      </c>
      <c r="E16" s="36" t="s">
        <v>94</v>
      </c>
      <c r="F16" s="56">
        <v>7</v>
      </c>
      <c r="G16" s="56">
        <v>5</v>
      </c>
      <c r="H16" s="56"/>
      <c r="I16" s="56">
        <v>0</v>
      </c>
      <c r="J16" s="56">
        <v>0</v>
      </c>
      <c r="K16" s="56">
        <v>0</v>
      </c>
      <c r="L16" s="8">
        <f t="shared" si="0"/>
        <v>12</v>
      </c>
      <c r="M16" s="49" t="s">
        <v>101</v>
      </c>
    </row>
    <row r="17" spans="1:13" ht="15">
      <c r="A17" s="23">
        <v>10</v>
      </c>
      <c r="B17" s="19" t="s">
        <v>45</v>
      </c>
      <c r="C17" s="23" t="s">
        <v>35</v>
      </c>
      <c r="D17" s="23" t="s">
        <v>20</v>
      </c>
      <c r="E17" s="36" t="s">
        <v>83</v>
      </c>
      <c r="F17" s="56">
        <v>7</v>
      </c>
      <c r="G17" s="56">
        <v>1</v>
      </c>
      <c r="H17" s="56"/>
      <c r="I17" s="56">
        <v>1</v>
      </c>
      <c r="J17" s="56"/>
      <c r="K17" s="56">
        <v>3</v>
      </c>
      <c r="L17" s="8">
        <f t="shared" si="0"/>
        <v>12</v>
      </c>
      <c r="M17" s="49" t="s">
        <v>101</v>
      </c>
    </row>
    <row r="18" spans="1:13" ht="15">
      <c r="A18" s="23">
        <f>ROW(M18)-3</f>
        <v>15</v>
      </c>
      <c r="B18" s="19" t="s">
        <v>43</v>
      </c>
      <c r="C18" s="23" t="s">
        <v>12</v>
      </c>
      <c r="D18" s="23" t="s">
        <v>13</v>
      </c>
      <c r="E18" s="36" t="s">
        <v>66</v>
      </c>
      <c r="F18" s="56">
        <v>7</v>
      </c>
      <c r="G18" s="56">
        <v>1</v>
      </c>
      <c r="H18" s="56">
        <v>0</v>
      </c>
      <c r="I18" s="56">
        <v>3</v>
      </c>
      <c r="J18" s="56">
        <v>0</v>
      </c>
      <c r="K18" s="56">
        <v>0</v>
      </c>
      <c r="L18" s="8">
        <f t="shared" si="0"/>
        <v>11</v>
      </c>
      <c r="M18" s="49" t="s">
        <v>101</v>
      </c>
    </row>
    <row r="19" spans="1:13" ht="15">
      <c r="A19" s="23">
        <f>ROW(M19)-3</f>
        <v>16</v>
      </c>
      <c r="B19" s="19" t="s">
        <v>19</v>
      </c>
      <c r="C19" s="23" t="s">
        <v>12</v>
      </c>
      <c r="D19" s="11" t="s">
        <v>13</v>
      </c>
      <c r="E19" s="37" t="s">
        <v>61</v>
      </c>
      <c r="F19" s="56">
        <v>0</v>
      </c>
      <c r="G19" s="56"/>
      <c r="H19" s="56">
        <v>0</v>
      </c>
      <c r="I19" s="8">
        <v>7</v>
      </c>
      <c r="J19" s="56">
        <v>0</v>
      </c>
      <c r="K19" s="56">
        <v>2</v>
      </c>
      <c r="L19" s="8">
        <f t="shared" si="0"/>
        <v>9</v>
      </c>
      <c r="M19" s="49" t="s">
        <v>101</v>
      </c>
    </row>
    <row r="20" spans="1:13" ht="15">
      <c r="A20" s="33">
        <f>ROW(M20)-3</f>
        <v>17</v>
      </c>
      <c r="B20" s="21" t="s">
        <v>56</v>
      </c>
      <c r="C20" s="30" t="s">
        <v>97</v>
      </c>
      <c r="D20" s="28" t="s">
        <v>98</v>
      </c>
      <c r="E20" s="36" t="s">
        <v>82</v>
      </c>
      <c r="F20" s="56">
        <v>0</v>
      </c>
      <c r="G20" s="56">
        <v>1</v>
      </c>
      <c r="H20" s="56"/>
      <c r="I20" s="56">
        <v>7</v>
      </c>
      <c r="J20" s="56">
        <v>0</v>
      </c>
      <c r="K20" s="56"/>
      <c r="L20" s="8">
        <f t="shared" si="0"/>
        <v>8</v>
      </c>
      <c r="M20" s="49" t="s">
        <v>101</v>
      </c>
    </row>
    <row r="21" spans="1:13" ht="15">
      <c r="A21" s="33">
        <v>17</v>
      </c>
      <c r="B21" s="18" t="s">
        <v>57</v>
      </c>
      <c r="C21" s="30" t="s">
        <v>97</v>
      </c>
      <c r="D21" s="6" t="s">
        <v>98</v>
      </c>
      <c r="E21" s="37" t="s">
        <v>60</v>
      </c>
      <c r="F21" s="8">
        <v>0</v>
      </c>
      <c r="G21" s="8">
        <v>1</v>
      </c>
      <c r="H21" s="8"/>
      <c r="I21" s="8">
        <v>7</v>
      </c>
      <c r="J21" s="8">
        <v>0</v>
      </c>
      <c r="K21" s="8">
        <v>0</v>
      </c>
      <c r="L21" s="8">
        <f t="shared" si="0"/>
        <v>8</v>
      </c>
      <c r="M21" s="49" t="s">
        <v>101</v>
      </c>
    </row>
    <row r="22" spans="1:13" ht="15">
      <c r="A22" s="23">
        <v>17</v>
      </c>
      <c r="B22" s="19" t="s">
        <v>38</v>
      </c>
      <c r="C22" s="23" t="s">
        <v>12</v>
      </c>
      <c r="D22" s="23" t="s">
        <v>13</v>
      </c>
      <c r="E22" s="36" t="s">
        <v>68</v>
      </c>
      <c r="F22" s="56">
        <v>0</v>
      </c>
      <c r="G22" s="56">
        <v>1</v>
      </c>
      <c r="H22" s="56"/>
      <c r="I22" s="8">
        <v>6</v>
      </c>
      <c r="J22" s="56">
        <v>0</v>
      </c>
      <c r="K22" s="56">
        <v>1</v>
      </c>
      <c r="L22" s="8">
        <f t="shared" si="0"/>
        <v>8</v>
      </c>
      <c r="M22" s="49" t="s">
        <v>101</v>
      </c>
    </row>
    <row r="23" spans="1:13" ht="15">
      <c r="A23" s="23">
        <v>17</v>
      </c>
      <c r="B23" s="20" t="s">
        <v>24</v>
      </c>
      <c r="C23" s="23" t="s">
        <v>37</v>
      </c>
      <c r="D23" s="6" t="s">
        <v>18</v>
      </c>
      <c r="E23" s="37" t="s">
        <v>80</v>
      </c>
      <c r="F23" s="8">
        <v>7</v>
      </c>
      <c r="G23" s="8">
        <v>1</v>
      </c>
      <c r="H23" s="8">
        <v>0</v>
      </c>
      <c r="I23" s="8">
        <v>0</v>
      </c>
      <c r="J23" s="8">
        <v>0</v>
      </c>
      <c r="K23" s="8"/>
      <c r="L23" s="8">
        <f t="shared" si="0"/>
        <v>8</v>
      </c>
      <c r="M23" s="49" t="s">
        <v>101</v>
      </c>
    </row>
    <row r="24" spans="1:13" ht="15">
      <c r="A24" s="23">
        <v>17</v>
      </c>
      <c r="B24" s="19" t="s">
        <v>34</v>
      </c>
      <c r="C24" s="23" t="s">
        <v>35</v>
      </c>
      <c r="D24" s="23" t="s">
        <v>20</v>
      </c>
      <c r="E24" s="36" t="s">
        <v>78</v>
      </c>
      <c r="F24" s="56"/>
      <c r="G24" s="56">
        <v>1</v>
      </c>
      <c r="H24" s="56"/>
      <c r="I24" s="56">
        <v>7</v>
      </c>
      <c r="J24" s="56"/>
      <c r="K24" s="56">
        <v>0</v>
      </c>
      <c r="L24" s="8">
        <f t="shared" si="0"/>
        <v>8</v>
      </c>
      <c r="M24" s="49" t="s">
        <v>101</v>
      </c>
    </row>
    <row r="25" spans="1:13" ht="15">
      <c r="A25" s="23">
        <f>ROW(M25)-3</f>
        <v>22</v>
      </c>
      <c r="B25" s="19" t="s">
        <v>30</v>
      </c>
      <c r="C25" s="23" t="s">
        <v>12</v>
      </c>
      <c r="D25" s="23" t="s">
        <v>13</v>
      </c>
      <c r="E25" s="36" t="s">
        <v>65</v>
      </c>
      <c r="F25" s="56">
        <v>0</v>
      </c>
      <c r="G25" s="56">
        <v>1</v>
      </c>
      <c r="H25" s="56"/>
      <c r="I25" s="8">
        <v>6</v>
      </c>
      <c r="J25" s="56">
        <v>0</v>
      </c>
      <c r="K25" s="56">
        <v>0</v>
      </c>
      <c r="L25" s="8">
        <f t="shared" si="0"/>
        <v>7</v>
      </c>
      <c r="M25" s="7"/>
    </row>
    <row r="26" spans="1:13" ht="15">
      <c r="A26" s="23">
        <v>22</v>
      </c>
      <c r="B26" s="19" t="s">
        <v>28</v>
      </c>
      <c r="C26" s="23" t="s">
        <v>12</v>
      </c>
      <c r="D26" s="23" t="s">
        <v>13</v>
      </c>
      <c r="E26" s="36" t="s">
        <v>95</v>
      </c>
      <c r="F26" s="56">
        <v>0</v>
      </c>
      <c r="G26" s="56">
        <v>1</v>
      </c>
      <c r="H26" s="56">
        <v>0</v>
      </c>
      <c r="I26" s="8">
        <v>6</v>
      </c>
      <c r="J26" s="56"/>
      <c r="K26" s="56">
        <v>0</v>
      </c>
      <c r="L26" s="8">
        <f t="shared" si="0"/>
        <v>7</v>
      </c>
      <c r="M26" s="7"/>
    </row>
    <row r="27" spans="1:13" ht="15">
      <c r="A27" s="23">
        <v>22</v>
      </c>
      <c r="B27" s="19" t="s">
        <v>42</v>
      </c>
      <c r="C27" s="23" t="s">
        <v>12</v>
      </c>
      <c r="D27" s="23" t="s">
        <v>13</v>
      </c>
      <c r="E27" s="36" t="s">
        <v>85</v>
      </c>
      <c r="F27" s="56">
        <v>0</v>
      </c>
      <c r="G27" s="56">
        <v>1</v>
      </c>
      <c r="H27" s="56">
        <v>0</v>
      </c>
      <c r="I27" s="8">
        <v>6</v>
      </c>
      <c r="J27" s="56">
        <v>0</v>
      </c>
      <c r="K27" s="56">
        <v>0</v>
      </c>
      <c r="L27" s="8">
        <f t="shared" si="0"/>
        <v>7</v>
      </c>
      <c r="M27" s="7"/>
    </row>
    <row r="28" spans="1:13" ht="15">
      <c r="A28" s="23">
        <f>ROW(M28)-3</f>
        <v>25</v>
      </c>
      <c r="B28" s="19" t="s">
        <v>32</v>
      </c>
      <c r="C28" s="23" t="s">
        <v>12</v>
      </c>
      <c r="D28" s="23" t="s">
        <v>13</v>
      </c>
      <c r="E28" s="36" t="s">
        <v>70</v>
      </c>
      <c r="F28" s="56">
        <v>0</v>
      </c>
      <c r="G28" s="56">
        <v>0</v>
      </c>
      <c r="H28" s="56">
        <v>0</v>
      </c>
      <c r="I28" s="8">
        <v>6</v>
      </c>
      <c r="J28" s="56">
        <v>0</v>
      </c>
      <c r="K28" s="56">
        <v>0</v>
      </c>
      <c r="L28" s="8">
        <f t="shared" si="0"/>
        <v>6</v>
      </c>
      <c r="M28" s="7"/>
    </row>
    <row r="29" spans="1:13" ht="15">
      <c r="A29" s="23">
        <v>25</v>
      </c>
      <c r="B29" s="19" t="s">
        <v>49</v>
      </c>
      <c r="C29" s="6" t="s">
        <v>26</v>
      </c>
      <c r="D29" s="6" t="s">
        <v>50</v>
      </c>
      <c r="E29" s="36" t="s">
        <v>79</v>
      </c>
      <c r="F29" s="56">
        <v>0</v>
      </c>
      <c r="G29" s="56"/>
      <c r="H29" s="56"/>
      <c r="I29" s="8">
        <v>6</v>
      </c>
      <c r="J29" s="56"/>
      <c r="K29" s="56"/>
      <c r="L29" s="8">
        <f t="shared" si="0"/>
        <v>6</v>
      </c>
      <c r="M29" s="7"/>
    </row>
    <row r="30" spans="1:13" ht="15">
      <c r="A30" s="33">
        <f>ROW(M30)-3</f>
        <v>27</v>
      </c>
      <c r="B30" s="21" t="s">
        <v>55</v>
      </c>
      <c r="C30" s="30" t="s">
        <v>97</v>
      </c>
      <c r="D30" s="28" t="s">
        <v>98</v>
      </c>
      <c r="E30" s="36" t="s">
        <v>88</v>
      </c>
      <c r="F30" s="56">
        <v>0</v>
      </c>
      <c r="G30" s="56">
        <v>1</v>
      </c>
      <c r="H30" s="56"/>
      <c r="I30" s="56"/>
      <c r="J30" s="56">
        <v>0</v>
      </c>
      <c r="K30" s="56">
        <v>4</v>
      </c>
      <c r="L30" s="8">
        <f t="shared" si="0"/>
        <v>5</v>
      </c>
      <c r="M30" s="7"/>
    </row>
    <row r="31" spans="1:13" ht="15">
      <c r="A31" s="23">
        <f>ROW(M31)-3</f>
        <v>28</v>
      </c>
      <c r="B31" s="19" t="s">
        <v>44</v>
      </c>
      <c r="C31" s="23" t="s">
        <v>12</v>
      </c>
      <c r="D31" s="23" t="s">
        <v>13</v>
      </c>
      <c r="E31" s="36" t="s">
        <v>64</v>
      </c>
      <c r="F31" s="56"/>
      <c r="G31" s="56">
        <v>1</v>
      </c>
      <c r="H31" s="56"/>
      <c r="I31" s="56">
        <v>2</v>
      </c>
      <c r="J31" s="56">
        <v>0</v>
      </c>
      <c r="K31" s="56">
        <v>0</v>
      </c>
      <c r="L31" s="8">
        <f t="shared" si="0"/>
        <v>3</v>
      </c>
      <c r="M31" s="7"/>
    </row>
    <row r="32" spans="1:13" ht="15">
      <c r="A32" s="23">
        <f>ROW(M32)-3</f>
        <v>29</v>
      </c>
      <c r="B32" s="19" t="s">
        <v>41</v>
      </c>
      <c r="C32" s="23" t="s">
        <v>35</v>
      </c>
      <c r="D32" s="23" t="s">
        <v>20</v>
      </c>
      <c r="E32" s="36" t="s">
        <v>90</v>
      </c>
      <c r="F32" s="56">
        <v>0</v>
      </c>
      <c r="G32" s="56">
        <v>2</v>
      </c>
      <c r="H32" s="56"/>
      <c r="I32" s="56">
        <v>0</v>
      </c>
      <c r="J32" s="56">
        <v>0</v>
      </c>
      <c r="K32" s="56">
        <v>0</v>
      </c>
      <c r="L32" s="8">
        <f t="shared" si="0"/>
        <v>2</v>
      </c>
      <c r="M32" s="7"/>
    </row>
    <row r="33" spans="1:13" ht="15">
      <c r="A33" s="23">
        <v>29</v>
      </c>
      <c r="B33" s="19" t="s">
        <v>36</v>
      </c>
      <c r="C33" s="23" t="s">
        <v>26</v>
      </c>
      <c r="D33" s="11" t="s">
        <v>27</v>
      </c>
      <c r="E33" s="36" t="s">
        <v>63</v>
      </c>
      <c r="F33" s="56">
        <v>0</v>
      </c>
      <c r="G33" s="56">
        <v>0</v>
      </c>
      <c r="H33" s="56">
        <v>0</v>
      </c>
      <c r="I33" s="56">
        <v>2</v>
      </c>
      <c r="J33" s="56">
        <v>0</v>
      </c>
      <c r="K33" s="56">
        <v>0</v>
      </c>
      <c r="L33" s="8">
        <f t="shared" si="0"/>
        <v>2</v>
      </c>
      <c r="M33" s="7"/>
    </row>
    <row r="34" spans="1:13" ht="15">
      <c r="A34" s="23">
        <f>ROW(M34)-3</f>
        <v>31</v>
      </c>
      <c r="B34" s="19" t="s">
        <v>39</v>
      </c>
      <c r="C34" s="23" t="s">
        <v>35</v>
      </c>
      <c r="D34" s="11" t="s">
        <v>20</v>
      </c>
      <c r="E34" s="36" t="s">
        <v>72</v>
      </c>
      <c r="F34" s="56">
        <v>0</v>
      </c>
      <c r="G34" s="56">
        <v>1</v>
      </c>
      <c r="H34" s="56"/>
      <c r="I34" s="56"/>
      <c r="J34" s="56"/>
      <c r="K34" s="56">
        <v>0</v>
      </c>
      <c r="L34" s="8">
        <f t="shared" si="0"/>
        <v>1</v>
      </c>
      <c r="M34" s="7"/>
    </row>
    <row r="35" spans="1:13" ht="15">
      <c r="A35" s="23">
        <v>31</v>
      </c>
      <c r="B35" s="19" t="s">
        <v>40</v>
      </c>
      <c r="C35" s="23" t="s">
        <v>12</v>
      </c>
      <c r="D35" s="11" t="s">
        <v>13</v>
      </c>
      <c r="E35" s="37" t="s">
        <v>75</v>
      </c>
      <c r="F35" s="8"/>
      <c r="G35" s="8">
        <v>1</v>
      </c>
      <c r="H35" s="8"/>
      <c r="I35" s="8"/>
      <c r="J35" s="8"/>
      <c r="K35" s="8"/>
      <c r="L35" s="8">
        <f t="shared" si="0"/>
        <v>1</v>
      </c>
      <c r="M35" s="7"/>
    </row>
    <row r="36" spans="1:13" ht="15">
      <c r="A36" s="23">
        <v>31</v>
      </c>
      <c r="B36" s="4" t="s">
        <v>29</v>
      </c>
      <c r="C36" s="23" t="s">
        <v>12</v>
      </c>
      <c r="D36" s="11" t="s">
        <v>13</v>
      </c>
      <c r="E36" s="36" t="s">
        <v>59</v>
      </c>
      <c r="F36" s="56">
        <v>0</v>
      </c>
      <c r="G36" s="56"/>
      <c r="H36" s="56">
        <v>0</v>
      </c>
      <c r="I36" s="56">
        <v>1</v>
      </c>
      <c r="J36" s="56"/>
      <c r="K36" s="56">
        <v>0</v>
      </c>
      <c r="L36" s="8">
        <f t="shared" si="0"/>
        <v>1</v>
      </c>
      <c r="M36" s="7"/>
    </row>
    <row r="37" spans="1:13" ht="15">
      <c r="A37" s="23">
        <v>31</v>
      </c>
      <c r="B37" s="19" t="s">
        <v>47</v>
      </c>
      <c r="C37" s="23" t="s">
        <v>48</v>
      </c>
      <c r="D37" s="11" t="s">
        <v>13</v>
      </c>
      <c r="E37" s="36" t="s">
        <v>71</v>
      </c>
      <c r="F37" s="56">
        <v>0</v>
      </c>
      <c r="G37" s="56"/>
      <c r="H37" s="56">
        <v>0</v>
      </c>
      <c r="I37" s="56">
        <v>1</v>
      </c>
      <c r="J37" s="56">
        <v>0</v>
      </c>
      <c r="K37" s="56">
        <v>0</v>
      </c>
      <c r="L37" s="8">
        <f t="shared" si="0"/>
        <v>1</v>
      </c>
      <c r="M37" s="7"/>
    </row>
    <row r="38" spans="1:13" ht="15">
      <c r="A38" s="23">
        <v>31</v>
      </c>
      <c r="B38" s="22" t="s">
        <v>51</v>
      </c>
      <c r="C38" s="9" t="s">
        <v>52</v>
      </c>
      <c r="D38" s="16" t="s">
        <v>53</v>
      </c>
      <c r="E38" s="36" t="s">
        <v>76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1</v>
      </c>
      <c r="L38" s="8">
        <f t="shared" si="0"/>
        <v>1</v>
      </c>
      <c r="M38" s="7"/>
    </row>
    <row r="39" spans="1:13" ht="15">
      <c r="A39" s="23">
        <f>ROW(M39)-3</f>
        <v>36</v>
      </c>
      <c r="B39" s="19" t="s">
        <v>31</v>
      </c>
      <c r="C39" s="23" t="s">
        <v>12</v>
      </c>
      <c r="D39" s="23" t="s">
        <v>13</v>
      </c>
      <c r="E39" s="36" t="s">
        <v>81</v>
      </c>
      <c r="F39" s="56">
        <v>0</v>
      </c>
      <c r="G39" s="56"/>
      <c r="H39" s="56"/>
      <c r="I39" s="56">
        <v>0</v>
      </c>
      <c r="J39" s="56"/>
      <c r="K39" s="56"/>
      <c r="L39" s="8">
        <f t="shared" si="0"/>
        <v>0</v>
      </c>
      <c r="M39" s="7"/>
    </row>
    <row r="40" spans="1:13" ht="15">
      <c r="A40" s="12"/>
      <c r="B40" s="13"/>
      <c r="C40" s="12"/>
      <c r="D40" s="12"/>
      <c r="E40" s="41"/>
      <c r="F40" s="14"/>
      <c r="G40" s="14"/>
      <c r="H40" s="14"/>
      <c r="I40" s="14"/>
      <c r="J40" s="14"/>
      <c r="K40" s="14"/>
      <c r="L40" s="12"/>
      <c r="M40" s="15"/>
    </row>
    <row r="41" spans="1:13" ht="15">
      <c r="A41" s="50"/>
      <c r="B41" s="51" t="s">
        <v>102</v>
      </c>
      <c r="C41" s="31"/>
      <c r="D41" s="12"/>
      <c r="E41" s="42"/>
      <c r="F41" s="15"/>
      <c r="G41" s="15"/>
      <c r="H41" s="15"/>
      <c r="I41" s="15"/>
      <c r="J41" s="15"/>
      <c r="K41" s="15"/>
      <c r="M41" s="15"/>
    </row>
    <row r="42" spans="1:2" ht="15">
      <c r="A42" s="55" t="s">
        <v>103</v>
      </c>
      <c r="B42" s="55"/>
    </row>
    <row r="43" spans="1:2" ht="15">
      <c r="A43" s="50"/>
      <c r="B43" s="52" t="s">
        <v>104</v>
      </c>
    </row>
  </sheetData>
  <sheetProtection/>
  <mergeCells count="1">
    <mergeCell ref="A42:B42"/>
  </mergeCells>
  <printOptions/>
  <pageMargins left="0.7" right="0.7" top="0.75" bottom="0.75" header="0.3" footer="0.3"/>
  <pageSetup horizontalDpi="150" verticalDpi="15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Dusan</cp:lastModifiedBy>
  <cp:lastPrinted>2011-04-04T11:29:53Z</cp:lastPrinted>
  <dcterms:created xsi:type="dcterms:W3CDTF">2011-03-26T12:14:25Z</dcterms:created>
  <dcterms:modified xsi:type="dcterms:W3CDTF">2011-04-05T22:44:10Z</dcterms:modified>
  <cp:category/>
  <cp:version/>
  <cp:contentType/>
  <cp:contentStatus/>
</cp:coreProperties>
</file>