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6" activeTab="0"/>
  </bookViews>
  <sheets>
    <sheet name="Individual" sheetId="1" r:id="rId1"/>
    <sheet name="Teams" sheetId="2" r:id="rId2"/>
  </sheets>
  <definedNames/>
  <calcPr fullCalcOnLoad="1"/>
</workbook>
</file>

<file path=xl/sharedStrings.xml><?xml version="1.0" encoding="utf-8"?>
<sst xmlns="http://schemas.openxmlformats.org/spreadsheetml/2006/main" count="470" uniqueCount="125">
  <si>
    <r>
      <t>The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MASTER of MATHEMATICS Competition – Bucharest,  February 24 – March 1,  2010 – Individual</t>
    </r>
  </si>
  <si>
    <t>Contestant's Name</t>
  </si>
  <si>
    <t>Country</t>
  </si>
  <si>
    <t>Code</t>
  </si>
  <si>
    <t>P1</t>
  </si>
  <si>
    <t>P2</t>
  </si>
  <si>
    <t>P3</t>
  </si>
  <si>
    <t>P4</t>
  </si>
  <si>
    <t>P5</t>
  </si>
  <si>
    <t>P6</t>
  </si>
  <si>
    <t>Total</t>
  </si>
  <si>
    <t>Prize</t>
  </si>
  <si>
    <t>Nie Zipei</t>
  </si>
  <si>
    <t>CHN</t>
  </si>
  <si>
    <t>Gold Medal</t>
  </si>
  <si>
    <t>Omelyanenko Victor</t>
  </si>
  <si>
    <t>RUS</t>
  </si>
  <si>
    <t>Panchev Lyuboslav</t>
  </si>
  <si>
    <t>BUL</t>
  </si>
  <si>
    <t>Bumbăcea Radu</t>
  </si>
  <si>
    <t>Vianu</t>
  </si>
  <si>
    <t>Savenkov Kirill</t>
  </si>
  <si>
    <t>Hamrick Brian</t>
  </si>
  <si>
    <t>USA</t>
  </si>
  <si>
    <t>Li Hongyi</t>
  </si>
  <si>
    <t>Silver Medal</t>
  </si>
  <si>
    <t>Matdinov Marsel</t>
  </si>
  <si>
    <t>Burg Teodor von</t>
  </si>
  <si>
    <t>SRB</t>
  </si>
  <si>
    <t>Chu Timothy</t>
  </si>
  <si>
    <t>Tyshchuk Konstantin</t>
  </si>
  <si>
    <t>Firoiu Vlad</t>
  </si>
  <si>
    <t>Xu Junnan</t>
  </si>
  <si>
    <t>Zhang Yihao</t>
  </si>
  <si>
    <t>Milićević Luka</t>
  </si>
  <si>
    <t>Yuan Allen</t>
  </si>
  <si>
    <t>Chindea Filip</t>
  </si>
  <si>
    <t>ROMb</t>
  </si>
  <si>
    <t>Ghidelli Luca</t>
  </si>
  <si>
    <t>ITA</t>
  </si>
  <si>
    <t>Bianchi Andrea</t>
  </si>
  <si>
    <t>Boyarov Igor</t>
  </si>
  <si>
    <t>Bronze Medal</t>
  </si>
  <si>
    <t>Paolini Giovanni</t>
  </si>
  <si>
    <t>Tiba Marius</t>
  </si>
  <si>
    <t>ROM</t>
  </si>
  <si>
    <t>Zhang Yichen</t>
  </si>
  <si>
    <t>Betts Luke</t>
  </si>
  <si>
    <t xml:space="preserve">GBR  </t>
  </si>
  <si>
    <t>Cerrahoğlu Ömer</t>
  </si>
  <si>
    <t>Keller Samuel</t>
  </si>
  <si>
    <t>Pădureanu Victor</t>
  </si>
  <si>
    <t>Drăgoi Octav</t>
  </si>
  <si>
    <t>Lido Guido</t>
  </si>
  <si>
    <t>Valov Viktor</t>
  </si>
  <si>
    <r>
      <t xml:space="preserve">Deborah Barbosa Alves               </t>
    </r>
    <r>
      <rPr>
        <sz val="10"/>
        <color indexed="8"/>
        <rFont val="Arial"/>
        <family val="2"/>
      </rPr>
      <t>♀</t>
    </r>
  </si>
  <si>
    <t>BRZ</t>
  </si>
  <si>
    <t>Pădurariu Tudor</t>
  </si>
  <si>
    <t>Davi Lopes Alves de Medeiros</t>
  </si>
  <si>
    <t>Glaudo Federico</t>
  </si>
  <si>
    <t>Jechev Jivko</t>
  </si>
  <si>
    <r>
      <t>Stojisavljević Vuka</t>
    </r>
    <r>
      <rPr>
        <sz val="10"/>
        <color indexed="8"/>
        <rFont val="Arial"/>
        <family val="2"/>
      </rPr>
      <t>š</t>
    </r>
    <r>
      <rPr>
        <sz val="10"/>
        <color indexed="8"/>
        <rFont val="Arial"/>
        <family val="2"/>
      </rPr>
      <t>in</t>
    </r>
  </si>
  <si>
    <r>
      <t>Gustavo Lisb</t>
    </r>
    <r>
      <rPr>
        <sz val="10"/>
        <color indexed="8"/>
        <rFont val="Arial"/>
        <family val="2"/>
      </rPr>
      <t>ôa Empinotti</t>
    </r>
  </si>
  <si>
    <t>Makelov Aleksandar</t>
  </si>
  <si>
    <t>Mania Horia</t>
  </si>
  <si>
    <t>Carlotti Andrew</t>
  </si>
  <si>
    <t>Demeio Julian</t>
  </si>
  <si>
    <r>
      <t>Dumitrescu Drago</t>
    </r>
    <r>
      <rPr>
        <sz val="10"/>
        <color indexed="8"/>
        <rFont val="Arial"/>
        <family val="2"/>
      </rPr>
      <t>ş</t>
    </r>
  </si>
  <si>
    <t>Vianu2</t>
  </si>
  <si>
    <t>Smith Jack</t>
  </si>
  <si>
    <t>Gu Albert</t>
  </si>
  <si>
    <t>Hon. Mention</t>
  </si>
  <si>
    <r>
      <t>Hugo Fonseca Ara</t>
    </r>
    <r>
      <rPr>
        <sz val="10"/>
        <color indexed="8"/>
        <rFont val="Arial"/>
        <family val="2"/>
      </rPr>
      <t>újo</t>
    </r>
  </si>
  <si>
    <t>Stankov Bogdan</t>
  </si>
  <si>
    <r>
      <t xml:space="preserve">Stojanović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tefan</t>
    </r>
  </si>
  <si>
    <t>Hyer Andrew</t>
  </si>
  <si>
    <t>Ciupan Andrei</t>
  </si>
  <si>
    <r>
      <t xml:space="preserve">Constantinescu Andra                 </t>
    </r>
    <r>
      <rPr>
        <sz val="10"/>
        <color indexed="8"/>
        <rFont val="Arial"/>
        <family val="2"/>
      </rPr>
      <t>♀</t>
    </r>
  </si>
  <si>
    <t>Onul Darius</t>
  </si>
  <si>
    <t>Cosma Paul</t>
  </si>
  <si>
    <r>
      <t>Marcelo Tadeu de S</t>
    </r>
    <r>
      <rPr>
        <sz val="10"/>
        <color indexed="8"/>
        <rFont val="Arial"/>
        <family val="2"/>
      </rPr>
      <t>á Oliveira Sales</t>
    </r>
  </si>
  <si>
    <t>Milijančević Dušan</t>
  </si>
  <si>
    <t>Milu Alexandru</t>
  </si>
  <si>
    <t>Rafailov Rafael</t>
  </si>
  <si>
    <t>Constantinescu Petru</t>
  </si>
  <si>
    <t>Freeland Richard</t>
  </si>
  <si>
    <t>Ivanovici Ştefan</t>
  </si>
  <si>
    <t>Marinescu Monica                       ♀</t>
  </si>
  <si>
    <r>
      <t>Soare M</t>
    </r>
    <r>
      <rPr>
        <sz val="10"/>
        <color indexed="8"/>
        <rFont val="Arial"/>
        <family val="2"/>
      </rPr>
      <t>ădălina                           ♀</t>
    </r>
  </si>
  <si>
    <t xml:space="preserve">Walker Aled                       </t>
  </si>
  <si>
    <t>Lu Yuhao</t>
  </si>
  <si>
    <t>Cekić Mihajlo</t>
  </si>
  <si>
    <t>Matheus Secco Torres da Silva</t>
  </si>
  <si>
    <t>Paşnicu Mihai</t>
  </si>
  <si>
    <t>Pohoaţă Cosmin</t>
  </si>
  <si>
    <t>Andrei Mihnea</t>
  </si>
  <si>
    <r>
      <t xml:space="preserve">Gramatovici </t>
    </r>
    <r>
      <rPr>
        <sz val="10"/>
        <color indexed="8"/>
        <rFont val="Arial"/>
        <family val="2"/>
      </rPr>
      <t>Ştefan</t>
    </r>
  </si>
  <si>
    <r>
      <t>Du</t>
    </r>
    <r>
      <rPr>
        <sz val="10"/>
        <color indexed="8"/>
        <rFont val="Arial"/>
        <family val="2"/>
      </rPr>
      <t>şmanu Mihai</t>
    </r>
  </si>
  <si>
    <t>Baciu Adela                                 ♀</t>
  </si>
  <si>
    <t>DNS</t>
  </si>
  <si>
    <t xml:space="preserve">                          Grand Total           </t>
  </si>
  <si>
    <t>*******</t>
  </si>
  <si>
    <t>*****************</t>
  </si>
  <si>
    <t xml:space="preserve">                          Average                 </t>
  </si>
  <si>
    <r>
      <t>The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MASTER of MATHEMATICS Competition – Bucharest,  February 24 – March 1,  2010 – by Teams</t>
    </r>
  </si>
  <si>
    <t>Contestant Name</t>
  </si>
  <si>
    <t xml:space="preserve">                          Grand Total            </t>
  </si>
  <si>
    <t xml:space="preserve">                          Average                  </t>
  </si>
  <si>
    <r>
      <t>The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MASTER of MATHEMATICS Competition – Bucharest,  February 24 – March 1,  2010 – Teams</t>
    </r>
  </si>
  <si>
    <t>Position</t>
  </si>
  <si>
    <t>Cnt.</t>
  </si>
  <si>
    <t>P    1</t>
  </si>
  <si>
    <t>3(5)</t>
  </si>
  <si>
    <t>P    2</t>
  </si>
  <si>
    <t>3(6)</t>
  </si>
  <si>
    <t>P    3</t>
  </si>
  <si>
    <t>P    4</t>
  </si>
  <si>
    <t>P    5</t>
  </si>
  <si>
    <t>P    6</t>
  </si>
  <si>
    <t>P    7</t>
  </si>
  <si>
    <t>P    8</t>
  </si>
  <si>
    <t>P    9</t>
  </si>
  <si>
    <t>P  10</t>
  </si>
  <si>
    <t>P  11</t>
  </si>
  <si>
    <t>P  12</t>
  </si>
</sst>
</file>

<file path=xl/styles.xml><?xml version="1.0" encoding="utf-8"?>
<styleSheet xmlns="http://schemas.openxmlformats.org/spreadsheetml/2006/main">
  <numFmts count="1">
    <numFmt numFmtId="164" formatCode="GENERAL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11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12" borderId="0" applyNumberFormat="0" applyBorder="0" applyAlignment="0" applyProtection="0"/>
    <xf numFmtId="164" fontId="2" fillId="7" borderId="0" applyNumberFormat="0" applyBorder="0" applyAlignment="0" applyProtection="0"/>
    <xf numFmtId="164" fontId="2" fillId="11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7" borderId="0" applyNumberFormat="0" applyBorder="0" applyAlignment="0" applyProtection="0"/>
    <xf numFmtId="164" fontId="3" fillId="14" borderId="0" applyNumberFormat="0" applyBorder="0" applyAlignment="0" applyProtection="0"/>
    <xf numFmtId="164" fontId="4" fillId="2" borderId="1" applyNumberFormat="0" applyAlignment="0" applyProtection="0"/>
    <xf numFmtId="164" fontId="5" fillId="6" borderId="2" applyNumberFormat="0" applyAlignment="0" applyProtection="0"/>
    <xf numFmtId="164" fontId="6" fillId="0" borderId="0" applyNumberFormat="0" applyFill="0" applyBorder="0" applyAlignment="0" applyProtection="0"/>
    <xf numFmtId="164" fontId="7" fillId="15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6" applyNumberFormat="0" applyFill="0" applyAlignment="0" applyProtection="0"/>
    <xf numFmtId="164" fontId="13" fillId="8" borderId="0" applyNumberFormat="0" applyBorder="0" applyAlignment="0" applyProtection="0"/>
    <xf numFmtId="164" fontId="0" fillId="4" borderId="7" applyNumberFormat="0" applyAlignment="0" applyProtection="0"/>
    <xf numFmtId="164" fontId="14" fillId="2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/>
    </xf>
    <xf numFmtId="164" fontId="0" fillId="0" borderId="10" xfId="0" applyFont="1" applyBorder="1" applyAlignment="1" applyProtection="1">
      <alignment/>
      <protection locked="0"/>
    </xf>
    <xf numFmtId="164" fontId="0" fillId="2" borderId="10" xfId="0" applyFont="1" applyFill="1" applyBorder="1" applyAlignment="1" applyProtection="1">
      <alignment/>
      <protection locked="0"/>
    </xf>
    <xf numFmtId="164" fontId="0" fillId="2" borderId="10" xfId="0" applyFont="1" applyFill="1" applyBorder="1" applyAlignment="1" applyProtection="1">
      <alignment horizontal="left"/>
      <protection locked="0"/>
    </xf>
    <xf numFmtId="164" fontId="0" fillId="2" borderId="10" xfId="0" applyFont="1" applyFill="1" applyBorder="1" applyAlignment="1" applyProtection="1">
      <alignment horizontal="right"/>
      <protection locked="0"/>
    </xf>
    <xf numFmtId="164" fontId="20" fillId="2" borderId="10" xfId="0" applyFont="1" applyFill="1" applyBorder="1" applyAlignment="1">
      <alignment horizontal="right"/>
    </xf>
    <xf numFmtId="164" fontId="20" fillId="2" borderId="10" xfId="0" applyFont="1" applyFill="1" applyBorder="1" applyAlignment="1" applyProtection="1">
      <alignment horizontal="center"/>
      <protection locked="0"/>
    </xf>
    <xf numFmtId="164" fontId="0" fillId="7" borderId="10" xfId="0" applyFont="1" applyFill="1" applyBorder="1" applyAlignment="1" applyProtection="1">
      <alignment/>
      <protection locked="0"/>
    </xf>
    <xf numFmtId="164" fontId="0" fillId="11" borderId="10" xfId="0" applyFont="1" applyFill="1" applyBorder="1" applyAlignment="1" applyProtection="1">
      <alignment horizontal="left"/>
      <protection locked="0"/>
    </xf>
    <xf numFmtId="164" fontId="0" fillId="7" borderId="10" xfId="0" applyFont="1" applyFill="1" applyBorder="1" applyAlignment="1" applyProtection="1">
      <alignment horizontal="right"/>
      <protection locked="0"/>
    </xf>
    <xf numFmtId="164" fontId="20" fillId="16" borderId="10" xfId="0" applyFont="1" applyFill="1" applyBorder="1" applyAlignment="1">
      <alignment horizontal="right"/>
    </xf>
    <xf numFmtId="164" fontId="20" fillId="17" borderId="10" xfId="0" applyFont="1" applyFill="1" applyBorder="1" applyAlignment="1" applyProtection="1">
      <alignment horizontal="center"/>
      <protection locked="0"/>
    </xf>
    <xf numFmtId="164" fontId="20" fillId="18" borderId="11" xfId="0" applyFont="1" applyFill="1" applyBorder="1" applyAlignment="1" applyProtection="1">
      <alignment/>
      <protection locked="0"/>
    </xf>
    <xf numFmtId="164" fontId="0" fillId="0" borderId="11" xfId="0" applyFont="1" applyBorder="1" applyAlignment="1" applyProtection="1">
      <alignment/>
      <protection locked="0"/>
    </xf>
    <xf numFmtId="164" fontId="0" fillId="11" borderId="11" xfId="0" applyFill="1" applyBorder="1" applyAlignment="1" applyProtection="1">
      <alignment horizontal="left"/>
      <protection locked="0"/>
    </xf>
    <xf numFmtId="164" fontId="0" fillId="19" borderId="11" xfId="0" applyFill="1" applyBorder="1" applyAlignment="1">
      <alignment/>
    </xf>
    <xf numFmtId="164" fontId="0" fillId="17" borderId="11" xfId="0" applyFont="1" applyFill="1" applyBorder="1" applyAlignment="1" applyProtection="1">
      <alignment horizontal="right"/>
      <protection locked="0"/>
    </xf>
    <xf numFmtId="164" fontId="20" fillId="20" borderId="11" xfId="0" applyFont="1" applyFill="1" applyBorder="1" applyAlignment="1" applyProtection="1">
      <alignment/>
      <protection locked="0"/>
    </xf>
    <xf numFmtId="164" fontId="0" fillId="16" borderId="11" xfId="0" applyFill="1" applyBorder="1" applyAlignment="1">
      <alignment/>
    </xf>
    <xf numFmtId="164" fontId="20" fillId="21" borderId="11" xfId="0" applyFont="1" applyFill="1" applyBorder="1" applyAlignment="1" applyProtection="1">
      <alignment/>
      <protection locked="0"/>
    </xf>
    <xf numFmtId="164" fontId="0" fillId="11" borderId="11" xfId="0" applyFont="1" applyFill="1" applyBorder="1" applyAlignment="1" applyProtection="1">
      <alignment horizontal="left"/>
      <protection locked="0"/>
    </xf>
    <xf numFmtId="164" fontId="20" fillId="22" borderId="11" xfId="0" applyFont="1" applyFill="1" applyBorder="1" applyAlignment="1" applyProtection="1">
      <alignment/>
      <protection locked="0"/>
    </xf>
    <xf numFmtId="164" fontId="20" fillId="23" borderId="11" xfId="0" applyFont="1" applyFill="1" applyBorder="1" applyAlignment="1" applyProtection="1">
      <alignment/>
      <protection locked="0"/>
    </xf>
    <xf numFmtId="164" fontId="0" fillId="2" borderId="0" xfId="0" applyFill="1" applyAlignment="1">
      <alignment/>
    </xf>
    <xf numFmtId="164" fontId="0" fillId="19" borderId="11" xfId="0" applyFont="1" applyFill="1" applyBorder="1" applyAlignment="1" applyProtection="1">
      <alignment/>
      <protection locked="0"/>
    </xf>
    <xf numFmtId="164" fontId="20" fillId="24" borderId="11" xfId="0" applyFont="1" applyFill="1" applyBorder="1" applyAlignment="1" applyProtection="1">
      <alignment/>
      <protection locked="0"/>
    </xf>
    <xf numFmtId="164" fontId="20" fillId="25" borderId="11" xfId="0" applyFont="1" applyFill="1" applyBorder="1" applyAlignment="1" applyProtection="1">
      <alignment/>
      <protection locked="0"/>
    </xf>
    <xf numFmtId="164" fontId="0" fillId="0" borderId="11" xfId="0" applyNumberFormat="1" applyFont="1" applyBorder="1" applyAlignment="1" applyProtection="1">
      <alignment/>
      <protection locked="0"/>
    </xf>
    <xf numFmtId="164" fontId="20" fillId="26" borderId="11" xfId="0" applyFont="1" applyFill="1" applyBorder="1" applyAlignment="1" applyProtection="1">
      <alignment/>
      <protection locked="0"/>
    </xf>
    <xf numFmtId="164" fontId="20" fillId="27" borderId="11" xfId="0" applyFont="1" applyFill="1" applyBorder="1" applyAlignment="1" applyProtection="1">
      <alignment/>
      <protection locked="0"/>
    </xf>
    <xf numFmtId="164" fontId="20" fillId="28" borderId="11" xfId="0" applyFont="1" applyFill="1" applyBorder="1" applyAlignment="1" applyProtection="1">
      <alignment/>
      <protection locked="0"/>
    </xf>
    <xf numFmtId="164" fontId="20" fillId="28" borderId="11" xfId="0" applyFont="1" applyFill="1" applyBorder="1" applyAlignment="1" applyProtection="1">
      <alignment/>
      <protection locked="0"/>
    </xf>
    <xf numFmtId="164" fontId="20" fillId="20" borderId="11" xfId="0" applyFont="1" applyFill="1" applyBorder="1" applyAlignment="1" applyProtection="1">
      <alignment/>
      <protection locked="0"/>
    </xf>
    <xf numFmtId="164" fontId="21" fillId="0" borderId="0" xfId="0" applyFont="1" applyBorder="1" applyAlignment="1" applyProtection="1">
      <alignment/>
      <protection locked="0"/>
    </xf>
    <xf numFmtId="164" fontId="15" fillId="0" borderId="11" xfId="58" applyNumberFormat="1" applyFont="1" applyFill="1" applyBorder="1" applyAlignment="1" applyProtection="1">
      <alignment horizontal="left"/>
      <protection locked="0"/>
    </xf>
    <xf numFmtId="164" fontId="15" fillId="0" borderId="11" xfId="58" applyNumberFormat="1" applyFont="1" applyFill="1" applyBorder="1" applyAlignment="1" applyProtection="1">
      <alignment/>
      <protection locked="0"/>
    </xf>
    <xf numFmtId="164" fontId="15" fillId="16" borderId="11" xfId="58" applyNumberFormat="1" applyFill="1" applyBorder="1" applyAlignment="1" applyProtection="1">
      <alignment/>
      <protection/>
    </xf>
    <xf numFmtId="164" fontId="0" fillId="0" borderId="10" xfId="0" applyBorder="1" applyAlignment="1" applyProtection="1">
      <alignment/>
      <protection locked="0"/>
    </xf>
    <xf numFmtId="164" fontId="0" fillId="0" borderId="10" xfId="0" applyBorder="1" applyAlignment="1" applyProtection="1">
      <alignment horizontal="left"/>
      <protection locked="0"/>
    </xf>
    <xf numFmtId="164" fontId="0" fillId="0" borderId="10" xfId="0" applyFill="1" applyBorder="1" applyAlignment="1">
      <alignment/>
    </xf>
    <xf numFmtId="164" fontId="0" fillId="0" borderId="10" xfId="0" applyFill="1" applyBorder="1" applyAlignment="1" applyProtection="1">
      <alignment horizontal="right"/>
      <protection locked="0"/>
    </xf>
    <xf numFmtId="164" fontId="0" fillId="7" borderId="11" xfId="0" applyFont="1" applyFill="1" applyBorder="1" applyAlignment="1" applyProtection="1">
      <alignment/>
      <protection locked="0"/>
    </xf>
    <xf numFmtId="164" fontId="0" fillId="7" borderId="11" xfId="0" applyFont="1" applyFill="1" applyBorder="1" applyAlignment="1" applyProtection="1">
      <alignment horizontal="right"/>
      <protection locked="0"/>
    </xf>
    <xf numFmtId="164" fontId="20" fillId="16" borderId="11" xfId="0" applyFont="1" applyFill="1" applyBorder="1" applyAlignment="1">
      <alignment horizontal="right"/>
    </xf>
    <xf numFmtId="164" fontId="20" fillId="17" borderId="11" xfId="0" applyFont="1" applyFill="1" applyBorder="1" applyAlignment="1" applyProtection="1">
      <alignment horizontal="center"/>
      <protection locked="0"/>
    </xf>
    <xf numFmtId="164" fontId="22" fillId="0" borderId="11" xfId="58" applyNumberFormat="1" applyFont="1" applyFill="1" applyBorder="1" applyAlignment="1" applyProtection="1">
      <alignment/>
      <protection locked="0"/>
    </xf>
    <xf numFmtId="164" fontId="15" fillId="29" borderId="11" xfId="58" applyNumberFormat="1" applyFont="1" applyFill="1" applyBorder="1" applyAlignment="1" applyProtection="1">
      <alignment/>
      <protection/>
    </xf>
    <xf numFmtId="164" fontId="15" fillId="29" borderId="11" xfId="58" applyNumberFormat="1" applyFill="1" applyBorder="1" applyAlignment="1" applyProtection="1">
      <alignment/>
      <protection/>
    </xf>
    <xf numFmtId="164" fontId="0" fillId="29" borderId="0" xfId="0" applyFont="1" applyFill="1" applyAlignment="1">
      <alignment horizontal="right"/>
    </xf>
    <xf numFmtId="164" fontId="0" fillId="29" borderId="0" xfId="0" applyFont="1" applyFill="1" applyAlignment="1">
      <alignment/>
    </xf>
    <xf numFmtId="164" fontId="0" fillId="29" borderId="0" xfId="0" applyFill="1" applyAlignment="1">
      <alignment/>
    </xf>
    <xf numFmtId="164" fontId="21" fillId="29" borderId="11" xfId="0" applyFont="1" applyFill="1" applyBorder="1" applyAlignment="1">
      <alignment/>
    </xf>
    <xf numFmtId="164" fontId="23" fillId="0" borderId="11" xfId="58" applyNumberFormat="1" applyFont="1" applyFill="1" applyBorder="1" applyAlignment="1" applyProtection="1">
      <alignment/>
      <protection locked="0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Result 1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0047FF"/>
      <rgbColor rgb="003DEB3D"/>
      <rgbColor rgb="0099CC00"/>
      <rgbColor rgb="00FFCC00"/>
      <rgbColor rgb="00FF950E"/>
      <rgbColor rgb="00EB613D"/>
      <rgbColor rgb="00666699"/>
      <rgbColor rgb="007DA647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79</xdr:row>
      <xdr:rowOff>123825</xdr:rowOff>
    </xdr:from>
    <xdr:to>
      <xdr:col>10</xdr:col>
      <xdr:colOff>581025</xdr:colOff>
      <xdr:row>83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2277725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1533525</xdr:colOff>
      <xdr:row>118</xdr:row>
      <xdr:rowOff>19050</xdr:rowOff>
    </xdr:from>
    <xdr:to>
      <xdr:col>0</xdr:col>
      <xdr:colOff>1847850</xdr:colOff>
      <xdr:row>118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21307425"/>
          <a:ext cx="3143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85725</xdr:colOff>
      <xdr:row>79</xdr:row>
      <xdr:rowOff>152400</xdr:rowOff>
    </xdr:from>
    <xdr:to>
      <xdr:col>10</xdr:col>
      <xdr:colOff>600075</xdr:colOff>
      <xdr:row>83</xdr:row>
      <xdr:rowOff>142875</xdr:rowOff>
    </xdr:to>
    <xdr:pic>
      <xdr:nvPicPr>
        <xdr:cNvPr id="2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23063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1381125</xdr:colOff>
      <xdr:row>108</xdr:row>
      <xdr:rowOff>38100</xdr:rowOff>
    </xdr:from>
    <xdr:to>
      <xdr:col>0</xdr:col>
      <xdr:colOff>1914525</xdr:colOff>
      <xdr:row>108</xdr:row>
      <xdr:rowOff>390525</xdr:rowOff>
    </xdr:to>
    <xdr:pic>
      <xdr:nvPicPr>
        <xdr:cNvPr id="3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17021175"/>
          <a:ext cx="5334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1409700</xdr:colOff>
      <xdr:row>111</xdr:row>
      <xdr:rowOff>47625</xdr:rowOff>
    </xdr:from>
    <xdr:to>
      <xdr:col>0</xdr:col>
      <xdr:colOff>1943100</xdr:colOff>
      <xdr:row>111</xdr:row>
      <xdr:rowOff>409575</xdr:rowOff>
    </xdr:to>
    <xdr:pic>
      <xdr:nvPicPr>
        <xdr:cNvPr id="4" name="Graphics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9700" y="18316575"/>
          <a:ext cx="5334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1428750</xdr:colOff>
      <xdr:row>117</xdr:row>
      <xdr:rowOff>38100</xdr:rowOff>
    </xdr:from>
    <xdr:to>
      <xdr:col>0</xdr:col>
      <xdr:colOff>1952625</xdr:colOff>
      <xdr:row>117</xdr:row>
      <xdr:rowOff>400050</xdr:rowOff>
    </xdr:to>
    <xdr:pic>
      <xdr:nvPicPr>
        <xdr:cNvPr id="5" name="Graphics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0" y="20897850"/>
          <a:ext cx="5238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1419225</xdr:colOff>
      <xdr:row>116</xdr:row>
      <xdr:rowOff>47625</xdr:rowOff>
    </xdr:from>
    <xdr:to>
      <xdr:col>0</xdr:col>
      <xdr:colOff>1943100</xdr:colOff>
      <xdr:row>116</xdr:row>
      <xdr:rowOff>409575</xdr:rowOff>
    </xdr:to>
    <xdr:pic>
      <xdr:nvPicPr>
        <xdr:cNvPr id="6" name="Graphics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9225" y="20478750"/>
          <a:ext cx="5238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1381125</xdr:colOff>
      <xdr:row>110</xdr:row>
      <xdr:rowOff>47625</xdr:rowOff>
    </xdr:from>
    <xdr:to>
      <xdr:col>0</xdr:col>
      <xdr:colOff>1914525</xdr:colOff>
      <xdr:row>110</xdr:row>
      <xdr:rowOff>409575</xdr:rowOff>
    </xdr:to>
    <xdr:pic>
      <xdr:nvPicPr>
        <xdr:cNvPr id="7" name="Graphics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1125" y="17887950"/>
          <a:ext cx="5334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1371600</xdr:colOff>
      <xdr:row>109</xdr:row>
      <xdr:rowOff>47625</xdr:rowOff>
    </xdr:from>
    <xdr:to>
      <xdr:col>0</xdr:col>
      <xdr:colOff>1905000</xdr:colOff>
      <xdr:row>109</xdr:row>
      <xdr:rowOff>409575</xdr:rowOff>
    </xdr:to>
    <xdr:pic>
      <xdr:nvPicPr>
        <xdr:cNvPr id="8" name="Graphics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71600" y="17459325"/>
          <a:ext cx="5334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1371600</xdr:colOff>
      <xdr:row>107</xdr:row>
      <xdr:rowOff>19050</xdr:rowOff>
    </xdr:from>
    <xdr:to>
      <xdr:col>0</xdr:col>
      <xdr:colOff>1905000</xdr:colOff>
      <xdr:row>107</xdr:row>
      <xdr:rowOff>381000</xdr:rowOff>
    </xdr:to>
    <xdr:pic>
      <xdr:nvPicPr>
        <xdr:cNvPr id="9" name="Graphics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71600" y="16573500"/>
          <a:ext cx="5334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1409700</xdr:colOff>
      <xdr:row>115</xdr:row>
      <xdr:rowOff>38100</xdr:rowOff>
    </xdr:from>
    <xdr:to>
      <xdr:col>0</xdr:col>
      <xdr:colOff>1943100</xdr:colOff>
      <xdr:row>115</xdr:row>
      <xdr:rowOff>390525</xdr:rowOff>
    </xdr:to>
    <xdr:pic>
      <xdr:nvPicPr>
        <xdr:cNvPr id="10" name="Graphics 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09700" y="20040600"/>
          <a:ext cx="5334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1419225</xdr:colOff>
      <xdr:row>114</xdr:row>
      <xdr:rowOff>28575</xdr:rowOff>
    </xdr:from>
    <xdr:to>
      <xdr:col>0</xdr:col>
      <xdr:colOff>1962150</xdr:colOff>
      <xdr:row>114</xdr:row>
      <xdr:rowOff>390525</xdr:rowOff>
    </xdr:to>
    <xdr:pic>
      <xdr:nvPicPr>
        <xdr:cNvPr id="11" name="Graphics 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19592925"/>
          <a:ext cx="54292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1400175</xdr:colOff>
      <xdr:row>112</xdr:row>
      <xdr:rowOff>47625</xdr:rowOff>
    </xdr:from>
    <xdr:to>
      <xdr:col>0</xdr:col>
      <xdr:colOff>1933575</xdr:colOff>
      <xdr:row>112</xdr:row>
      <xdr:rowOff>419100</xdr:rowOff>
    </xdr:to>
    <xdr:pic>
      <xdr:nvPicPr>
        <xdr:cNvPr id="12" name="Graphics 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00175" y="18745200"/>
          <a:ext cx="5334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1533525</xdr:colOff>
      <xdr:row>113</xdr:row>
      <xdr:rowOff>28575</xdr:rowOff>
    </xdr:from>
    <xdr:to>
      <xdr:col>0</xdr:col>
      <xdr:colOff>1847850</xdr:colOff>
      <xdr:row>113</xdr:row>
      <xdr:rowOff>400050</xdr:rowOff>
    </xdr:to>
    <xdr:pic>
      <xdr:nvPicPr>
        <xdr:cNvPr id="13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19164300"/>
          <a:ext cx="3143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12.57421875" defaultRowHeight="12.75"/>
  <cols>
    <col min="1" max="1" width="30.7109375" style="0" customWidth="1"/>
    <col min="2" max="2" width="7.140625" style="0" customWidth="1"/>
    <col min="3" max="3" width="5.00390625" style="0" customWidth="1"/>
    <col min="4" max="4" width="5.00390625" style="1" customWidth="1"/>
    <col min="5" max="5" width="4.8515625" style="2" customWidth="1"/>
    <col min="6" max="6" width="5.00390625" style="2" customWidth="1"/>
    <col min="7" max="7" width="4.57421875" style="2" customWidth="1"/>
    <col min="8" max="8" width="4.00390625" style="2" customWidth="1"/>
    <col min="9" max="9" width="4.28125" style="2" customWidth="1"/>
    <col min="10" max="10" width="6.00390625" style="0" customWidth="1"/>
    <col min="11" max="11" width="12.7109375" style="0" customWidth="1"/>
    <col min="12" max="16384" width="11.57421875" style="0" customWidth="1"/>
  </cols>
  <sheetData>
    <row r="1" spans="1:11" ht="12.75">
      <c r="A1" s="3" t="s">
        <v>0</v>
      </c>
      <c r="B1" s="4"/>
      <c r="C1" s="5"/>
      <c r="D1" s="6"/>
      <c r="E1" s="6"/>
      <c r="F1" s="6"/>
      <c r="G1" s="6"/>
      <c r="H1" s="6"/>
      <c r="I1" s="6"/>
      <c r="J1" s="7"/>
      <c r="K1" s="8"/>
    </row>
    <row r="2" spans="1:11" ht="12">
      <c r="A2" s="9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2" t="s">
        <v>10</v>
      </c>
      <c r="K2" s="13" t="s">
        <v>11</v>
      </c>
    </row>
    <row r="3" spans="1:11" ht="12">
      <c r="A3" s="4"/>
      <c r="B3" s="4"/>
      <c r="C3" s="5"/>
      <c r="D3" s="6"/>
      <c r="E3" s="6"/>
      <c r="F3" s="6"/>
      <c r="G3" s="6"/>
      <c r="H3" s="6"/>
      <c r="I3" s="6"/>
      <c r="J3" s="7"/>
      <c r="K3" s="8"/>
    </row>
    <row r="4" spans="1:11" ht="12">
      <c r="A4" s="14" t="s">
        <v>12</v>
      </c>
      <c r="B4" s="15" t="s">
        <v>13</v>
      </c>
      <c r="C4" s="16">
        <v>1</v>
      </c>
      <c r="D4" s="15">
        <v>7</v>
      </c>
      <c r="E4" s="15">
        <v>7</v>
      </c>
      <c r="F4" s="15">
        <v>7</v>
      </c>
      <c r="G4" s="15">
        <v>7</v>
      </c>
      <c r="H4" s="15">
        <v>7</v>
      </c>
      <c r="I4" s="15">
        <v>7</v>
      </c>
      <c r="J4" s="17">
        <f>SUM(D4:I4)</f>
        <v>42</v>
      </c>
      <c r="K4" s="18" t="s">
        <v>14</v>
      </c>
    </row>
    <row r="5" spans="1:11" ht="12">
      <c r="A5" s="19" t="s">
        <v>15</v>
      </c>
      <c r="B5" s="15" t="s">
        <v>16</v>
      </c>
      <c r="C5" s="16">
        <v>3</v>
      </c>
      <c r="D5" s="15">
        <v>4</v>
      </c>
      <c r="E5" s="15">
        <v>7</v>
      </c>
      <c r="F5" s="15">
        <v>7</v>
      </c>
      <c r="G5" s="15">
        <v>7</v>
      </c>
      <c r="H5" s="15">
        <v>7</v>
      </c>
      <c r="I5" s="15">
        <v>6</v>
      </c>
      <c r="J5" s="20">
        <f>SUM(D5:I5)</f>
        <v>38</v>
      </c>
      <c r="K5" s="18" t="s">
        <v>14</v>
      </c>
    </row>
    <row r="6" spans="1:11" ht="12">
      <c r="A6" s="21" t="s">
        <v>17</v>
      </c>
      <c r="B6" s="15" t="s">
        <v>18</v>
      </c>
      <c r="C6" s="22">
        <v>3</v>
      </c>
      <c r="D6" s="15">
        <v>4</v>
      </c>
      <c r="E6" s="15">
        <v>7</v>
      </c>
      <c r="F6" s="15">
        <v>7</v>
      </c>
      <c r="G6" s="15">
        <v>7</v>
      </c>
      <c r="H6" s="15">
        <v>7</v>
      </c>
      <c r="I6" s="15">
        <v>4</v>
      </c>
      <c r="J6" s="20">
        <f>SUM(D6:I6)</f>
        <v>36</v>
      </c>
      <c r="K6" s="18" t="s">
        <v>14</v>
      </c>
    </row>
    <row r="7" spans="1:11" ht="12">
      <c r="A7" s="19" t="s">
        <v>19</v>
      </c>
      <c r="B7" s="15" t="s">
        <v>20</v>
      </c>
      <c r="C7" s="16">
        <v>1</v>
      </c>
      <c r="D7" s="15">
        <v>7</v>
      </c>
      <c r="E7" s="15">
        <v>7</v>
      </c>
      <c r="F7" s="15">
        <v>7</v>
      </c>
      <c r="G7" s="15">
        <v>0</v>
      </c>
      <c r="H7" s="15">
        <v>7</v>
      </c>
      <c r="I7" s="15">
        <v>7</v>
      </c>
      <c r="J7" s="20">
        <f>SUM(D7:I7)</f>
        <v>35</v>
      </c>
      <c r="K7" s="18" t="s">
        <v>14</v>
      </c>
    </row>
    <row r="8" spans="1:11" ht="12">
      <c r="A8" s="19" t="s">
        <v>21</v>
      </c>
      <c r="B8" s="15" t="s">
        <v>16</v>
      </c>
      <c r="C8" s="16">
        <v>4</v>
      </c>
      <c r="D8" s="15">
        <v>3</v>
      </c>
      <c r="E8" s="15">
        <v>7</v>
      </c>
      <c r="F8" s="15">
        <v>7</v>
      </c>
      <c r="G8" s="15">
        <v>7</v>
      </c>
      <c r="H8" s="15">
        <v>7</v>
      </c>
      <c r="I8" s="15">
        <v>2</v>
      </c>
      <c r="J8" s="20">
        <f>SUM(D8:I8)</f>
        <v>33</v>
      </c>
      <c r="K8" s="18" t="s">
        <v>14</v>
      </c>
    </row>
    <row r="9" spans="1:11" ht="12">
      <c r="A9" s="23" t="s">
        <v>22</v>
      </c>
      <c r="B9" s="15" t="s">
        <v>23</v>
      </c>
      <c r="C9" s="16">
        <v>4</v>
      </c>
      <c r="D9" s="15">
        <v>6</v>
      </c>
      <c r="E9" s="15">
        <v>7</v>
      </c>
      <c r="F9" s="15">
        <v>0</v>
      </c>
      <c r="G9" s="15">
        <v>7</v>
      </c>
      <c r="H9" s="15">
        <v>7</v>
      </c>
      <c r="I9" s="15">
        <v>4</v>
      </c>
      <c r="J9" s="20">
        <f>SUM(D9:I9)</f>
        <v>31</v>
      </c>
      <c r="K9" s="18" t="s">
        <v>14</v>
      </c>
    </row>
    <row r="10" spans="1:11" ht="12">
      <c r="A10" s="14" t="s">
        <v>24</v>
      </c>
      <c r="B10" s="15" t="s">
        <v>13</v>
      </c>
      <c r="C10" s="16">
        <v>4</v>
      </c>
      <c r="D10" s="15">
        <v>5</v>
      </c>
      <c r="E10" s="15">
        <v>7</v>
      </c>
      <c r="F10" s="15">
        <v>7</v>
      </c>
      <c r="G10" s="15">
        <v>7</v>
      </c>
      <c r="H10" s="15">
        <v>2</v>
      </c>
      <c r="I10" s="15">
        <v>2</v>
      </c>
      <c r="J10" s="20">
        <f>SUM(D10:I10)</f>
        <v>30</v>
      </c>
      <c r="K10" s="18" t="s">
        <v>25</v>
      </c>
    </row>
    <row r="11" spans="1:11" ht="12">
      <c r="A11" s="19" t="s">
        <v>26</v>
      </c>
      <c r="B11" s="15" t="s">
        <v>16</v>
      </c>
      <c r="C11" s="16">
        <v>2</v>
      </c>
      <c r="D11" s="15">
        <v>2</v>
      </c>
      <c r="E11" s="15">
        <v>7</v>
      </c>
      <c r="F11" s="15">
        <v>7</v>
      </c>
      <c r="G11" s="15">
        <v>0</v>
      </c>
      <c r="H11" s="15">
        <v>7</v>
      </c>
      <c r="I11" s="15">
        <v>7</v>
      </c>
      <c r="J11" s="20">
        <f>SUM(D11:I11)</f>
        <v>30</v>
      </c>
      <c r="K11" s="18" t="s">
        <v>25</v>
      </c>
    </row>
    <row r="12" spans="1:13" ht="12">
      <c r="A12" s="24" t="s">
        <v>27</v>
      </c>
      <c r="B12" s="15" t="s">
        <v>28</v>
      </c>
      <c r="C12" s="16">
        <v>1</v>
      </c>
      <c r="D12" s="15">
        <v>3</v>
      </c>
      <c r="E12" s="15">
        <v>7</v>
      </c>
      <c r="F12" s="15">
        <v>7</v>
      </c>
      <c r="G12" s="15">
        <v>0</v>
      </c>
      <c r="H12" s="15">
        <v>5</v>
      </c>
      <c r="I12" s="15">
        <v>7</v>
      </c>
      <c r="J12" s="20">
        <f>SUM(D12:I12)</f>
        <v>29</v>
      </c>
      <c r="K12" s="18" t="s">
        <v>25</v>
      </c>
      <c r="M12" s="25"/>
    </row>
    <row r="13" spans="1:11" ht="12">
      <c r="A13" s="23" t="s">
        <v>29</v>
      </c>
      <c r="B13" s="15" t="s">
        <v>23</v>
      </c>
      <c r="C13" s="16">
        <v>1</v>
      </c>
      <c r="D13" s="15">
        <v>7</v>
      </c>
      <c r="E13" s="15">
        <v>7</v>
      </c>
      <c r="F13" s="15">
        <v>0</v>
      </c>
      <c r="G13" s="15">
        <v>7</v>
      </c>
      <c r="H13" s="15">
        <v>2</v>
      </c>
      <c r="I13" s="15">
        <v>5</v>
      </c>
      <c r="J13" s="20">
        <f>SUM(D13:I13)</f>
        <v>28</v>
      </c>
      <c r="K13" s="18" t="s">
        <v>25</v>
      </c>
    </row>
    <row r="14" spans="1:11" ht="12">
      <c r="A14" s="19" t="s">
        <v>30</v>
      </c>
      <c r="B14" s="15" t="s">
        <v>16</v>
      </c>
      <c r="C14" s="16">
        <v>5</v>
      </c>
      <c r="D14" s="15">
        <v>3</v>
      </c>
      <c r="E14" s="15">
        <v>7</v>
      </c>
      <c r="F14" s="15">
        <v>7</v>
      </c>
      <c r="G14" s="15">
        <v>7</v>
      </c>
      <c r="H14" s="15">
        <v>2</v>
      </c>
      <c r="I14" s="15">
        <v>2</v>
      </c>
      <c r="J14" s="20">
        <f>SUM(D14:I14)</f>
        <v>28</v>
      </c>
      <c r="K14" s="18" t="s">
        <v>25</v>
      </c>
    </row>
    <row r="15" spans="1:11" ht="12">
      <c r="A15" s="23" t="s">
        <v>31</v>
      </c>
      <c r="B15" s="15" t="s">
        <v>23</v>
      </c>
      <c r="C15" s="16">
        <v>2</v>
      </c>
      <c r="D15" s="15">
        <v>7</v>
      </c>
      <c r="E15" s="15">
        <v>3</v>
      </c>
      <c r="F15" s="15">
        <v>7</v>
      </c>
      <c r="G15" s="15">
        <v>7</v>
      </c>
      <c r="H15" s="15">
        <v>2</v>
      </c>
      <c r="I15" s="15">
        <v>0</v>
      </c>
      <c r="J15" s="20">
        <f>SUM(D15:I15)</f>
        <v>26</v>
      </c>
      <c r="K15" s="18" t="s">
        <v>25</v>
      </c>
    </row>
    <row r="16" spans="1:11" ht="12">
      <c r="A16" s="14" t="s">
        <v>32</v>
      </c>
      <c r="B16" s="15" t="s">
        <v>13</v>
      </c>
      <c r="C16" s="16">
        <v>5</v>
      </c>
      <c r="D16" s="15">
        <v>3</v>
      </c>
      <c r="E16" s="15">
        <v>7</v>
      </c>
      <c r="F16" s="15">
        <v>7</v>
      </c>
      <c r="G16" s="15">
        <v>7</v>
      </c>
      <c r="H16" s="15">
        <v>2</v>
      </c>
      <c r="I16" s="15">
        <v>0</v>
      </c>
      <c r="J16" s="20">
        <f>SUM(D16:I16)</f>
        <v>26</v>
      </c>
      <c r="K16" s="18" t="s">
        <v>25</v>
      </c>
    </row>
    <row r="17" spans="1:11" ht="12">
      <c r="A17" s="14" t="s">
        <v>33</v>
      </c>
      <c r="B17" s="15" t="s">
        <v>13</v>
      </c>
      <c r="C17" s="16">
        <v>2</v>
      </c>
      <c r="D17" s="15">
        <v>3</v>
      </c>
      <c r="E17" s="15">
        <v>7</v>
      </c>
      <c r="F17" s="15">
        <v>7</v>
      </c>
      <c r="G17" s="15">
        <v>7</v>
      </c>
      <c r="H17" s="15">
        <v>2</v>
      </c>
      <c r="I17" s="15">
        <v>0</v>
      </c>
      <c r="J17" s="20">
        <f>SUM(D17:I17)</f>
        <v>26</v>
      </c>
      <c r="K17" s="18" t="s">
        <v>25</v>
      </c>
    </row>
    <row r="18" spans="1:11" ht="12">
      <c r="A18" s="24" t="s">
        <v>34</v>
      </c>
      <c r="B18" s="15" t="s">
        <v>28</v>
      </c>
      <c r="C18" s="16">
        <v>2</v>
      </c>
      <c r="D18" s="15">
        <v>4</v>
      </c>
      <c r="E18" s="15">
        <v>5</v>
      </c>
      <c r="F18" s="15">
        <v>7</v>
      </c>
      <c r="G18" s="15">
        <v>0</v>
      </c>
      <c r="H18" s="15">
        <v>2</v>
      </c>
      <c r="I18" s="15">
        <v>7</v>
      </c>
      <c r="J18" s="20">
        <f>SUM(D18:I18)</f>
        <v>25</v>
      </c>
      <c r="K18" s="18" t="s">
        <v>25</v>
      </c>
    </row>
    <row r="19" spans="1:11" ht="12">
      <c r="A19" s="23" t="s">
        <v>35</v>
      </c>
      <c r="B19" s="15" t="s">
        <v>23</v>
      </c>
      <c r="C19" s="16">
        <v>6</v>
      </c>
      <c r="D19" s="15">
        <v>6</v>
      </c>
      <c r="E19" s="15">
        <v>7</v>
      </c>
      <c r="F19" s="15">
        <v>3</v>
      </c>
      <c r="G19" s="15">
        <v>7</v>
      </c>
      <c r="H19" s="15">
        <v>2</v>
      </c>
      <c r="I19" s="15">
        <v>0</v>
      </c>
      <c r="J19" s="20">
        <f>SUM(D19:I19)</f>
        <v>25</v>
      </c>
      <c r="K19" s="18" t="s">
        <v>25</v>
      </c>
    </row>
    <row r="20" spans="1:11" ht="12">
      <c r="A20" s="23" t="s">
        <v>36</v>
      </c>
      <c r="B20" s="15" t="s">
        <v>37</v>
      </c>
      <c r="C20" s="16">
        <v>2</v>
      </c>
      <c r="D20" s="26">
        <v>7</v>
      </c>
      <c r="E20" s="15">
        <v>0</v>
      </c>
      <c r="F20" s="15">
        <v>0</v>
      </c>
      <c r="G20" s="15">
        <v>7</v>
      </c>
      <c r="H20" s="15">
        <v>2</v>
      </c>
      <c r="I20" s="15">
        <v>7</v>
      </c>
      <c r="J20" s="20">
        <f>SUM(D20:I20)</f>
        <v>23</v>
      </c>
      <c r="K20" s="18" t="s">
        <v>25</v>
      </c>
    </row>
    <row r="21" spans="1:11" ht="12">
      <c r="A21" s="27" t="s">
        <v>38</v>
      </c>
      <c r="B21" s="15" t="s">
        <v>39</v>
      </c>
      <c r="C21" s="16">
        <v>3</v>
      </c>
      <c r="D21" s="15">
        <v>3</v>
      </c>
      <c r="E21" s="15">
        <v>3</v>
      </c>
      <c r="F21" s="15">
        <v>7</v>
      </c>
      <c r="G21" s="15">
        <v>7</v>
      </c>
      <c r="H21" s="15">
        <v>3</v>
      </c>
      <c r="I21" s="15">
        <v>0</v>
      </c>
      <c r="J21" s="20">
        <f>SUM(D21:I21)</f>
        <v>23</v>
      </c>
      <c r="K21" s="18" t="s">
        <v>25</v>
      </c>
    </row>
    <row r="22" spans="1:11" ht="12">
      <c r="A22" s="27" t="s">
        <v>40</v>
      </c>
      <c r="B22" s="15" t="s">
        <v>39</v>
      </c>
      <c r="C22" s="16">
        <v>1</v>
      </c>
      <c r="D22" s="15">
        <v>4</v>
      </c>
      <c r="E22" s="15">
        <v>0</v>
      </c>
      <c r="F22" s="15">
        <v>7</v>
      </c>
      <c r="G22" s="15">
        <v>7</v>
      </c>
      <c r="H22" s="15">
        <v>2</v>
      </c>
      <c r="I22" s="15">
        <v>1</v>
      </c>
      <c r="J22" s="20">
        <f>SUM(D22:I22)</f>
        <v>21</v>
      </c>
      <c r="K22" s="18" t="s">
        <v>25</v>
      </c>
    </row>
    <row r="23" spans="1:11" ht="12">
      <c r="A23" s="19" t="s">
        <v>41</v>
      </c>
      <c r="B23" s="15" t="s">
        <v>16</v>
      </c>
      <c r="C23" s="16">
        <v>1</v>
      </c>
      <c r="D23" s="15">
        <v>3</v>
      </c>
      <c r="E23" s="15">
        <v>0</v>
      </c>
      <c r="F23" s="15">
        <v>7</v>
      </c>
      <c r="G23" s="15">
        <v>7</v>
      </c>
      <c r="H23" s="15">
        <v>2</v>
      </c>
      <c r="I23" s="15">
        <v>0</v>
      </c>
      <c r="J23" s="20">
        <f>SUM(D23:I23)</f>
        <v>19</v>
      </c>
      <c r="K23" s="18" t="s">
        <v>42</v>
      </c>
    </row>
    <row r="24" spans="1:11" ht="12">
      <c r="A24" s="27" t="s">
        <v>43</v>
      </c>
      <c r="B24" s="15" t="s">
        <v>39</v>
      </c>
      <c r="C24" s="16">
        <v>6</v>
      </c>
      <c r="D24" s="15">
        <v>7</v>
      </c>
      <c r="E24" s="15">
        <v>3</v>
      </c>
      <c r="F24" s="15">
        <v>0</v>
      </c>
      <c r="G24" s="15">
        <v>7</v>
      </c>
      <c r="H24" s="15">
        <v>2</v>
      </c>
      <c r="I24" s="15">
        <v>0</v>
      </c>
      <c r="J24" s="20">
        <f>SUM(D24:I24)</f>
        <v>19</v>
      </c>
      <c r="K24" s="18" t="s">
        <v>42</v>
      </c>
    </row>
    <row r="25" spans="1:11" ht="12">
      <c r="A25" s="28" t="s">
        <v>44</v>
      </c>
      <c r="B25" s="15" t="s">
        <v>45</v>
      </c>
      <c r="C25" s="16">
        <v>6</v>
      </c>
      <c r="D25" s="29">
        <v>3</v>
      </c>
      <c r="E25" s="15">
        <v>0</v>
      </c>
      <c r="F25" s="15">
        <v>7</v>
      </c>
      <c r="G25" s="15">
        <v>7</v>
      </c>
      <c r="H25" s="15">
        <v>2</v>
      </c>
      <c r="I25" s="15">
        <v>0</v>
      </c>
      <c r="J25" s="20">
        <f>SUM(D25:I25)</f>
        <v>19</v>
      </c>
      <c r="K25" s="18" t="s">
        <v>42</v>
      </c>
    </row>
    <row r="26" spans="1:11" ht="12">
      <c r="A26" s="14" t="s">
        <v>46</v>
      </c>
      <c r="B26" s="15" t="s">
        <v>13</v>
      </c>
      <c r="C26" s="16">
        <v>3</v>
      </c>
      <c r="D26" s="15">
        <v>3</v>
      </c>
      <c r="E26" s="15">
        <v>0</v>
      </c>
      <c r="F26" s="15">
        <v>7</v>
      </c>
      <c r="G26" s="15">
        <v>7</v>
      </c>
      <c r="H26" s="15">
        <v>2</v>
      </c>
      <c r="I26" s="15">
        <v>0</v>
      </c>
      <c r="J26" s="20">
        <f>SUM(D26:I26)</f>
        <v>19</v>
      </c>
      <c r="K26" s="18" t="s">
        <v>42</v>
      </c>
    </row>
    <row r="27" spans="1:11" ht="12">
      <c r="A27" s="30" t="s">
        <v>47</v>
      </c>
      <c r="B27" s="15" t="s">
        <v>48</v>
      </c>
      <c r="C27" s="16">
        <v>1</v>
      </c>
      <c r="D27" s="15">
        <v>7</v>
      </c>
      <c r="E27" s="15">
        <v>2</v>
      </c>
      <c r="F27" s="15">
        <v>0</v>
      </c>
      <c r="G27" s="15">
        <v>7</v>
      </c>
      <c r="H27" s="15">
        <v>2</v>
      </c>
      <c r="I27" s="15">
        <v>0</v>
      </c>
      <c r="J27" s="20">
        <f>SUM(D27:I27)</f>
        <v>18</v>
      </c>
      <c r="K27" s="18" t="s">
        <v>42</v>
      </c>
    </row>
    <row r="28" spans="1:11" ht="12">
      <c r="A28" s="28" t="s">
        <v>49</v>
      </c>
      <c r="B28" s="15" t="s">
        <v>45</v>
      </c>
      <c r="C28" s="16">
        <v>1</v>
      </c>
      <c r="D28" s="15">
        <v>3</v>
      </c>
      <c r="E28" s="15">
        <v>0</v>
      </c>
      <c r="F28" s="15">
        <v>7</v>
      </c>
      <c r="G28" s="15">
        <v>0</v>
      </c>
      <c r="H28" s="15">
        <v>7</v>
      </c>
      <c r="I28" s="15">
        <v>0</v>
      </c>
      <c r="J28" s="20">
        <f>SUM(D28:I28)</f>
        <v>17</v>
      </c>
      <c r="K28" s="18" t="s">
        <v>42</v>
      </c>
    </row>
    <row r="29" spans="1:11" ht="12">
      <c r="A29" s="23" t="s">
        <v>50</v>
      </c>
      <c r="B29" s="15" t="s">
        <v>23</v>
      </c>
      <c r="C29" s="16">
        <v>5</v>
      </c>
      <c r="D29" s="15">
        <v>7</v>
      </c>
      <c r="E29" s="15">
        <v>0</v>
      </c>
      <c r="F29" s="15">
        <v>0</v>
      </c>
      <c r="G29" s="15">
        <v>7</v>
      </c>
      <c r="H29" s="15">
        <v>2</v>
      </c>
      <c r="I29" s="15">
        <v>0</v>
      </c>
      <c r="J29" s="20">
        <f>SUM(D29:I29)</f>
        <v>16</v>
      </c>
      <c r="K29" s="18" t="s">
        <v>42</v>
      </c>
    </row>
    <row r="30" spans="1:11" ht="12">
      <c r="A30" s="23" t="s">
        <v>51</v>
      </c>
      <c r="B30" s="15" t="s">
        <v>37</v>
      </c>
      <c r="C30" s="16">
        <v>5</v>
      </c>
      <c r="D30" s="15">
        <v>3</v>
      </c>
      <c r="E30" s="15">
        <v>0</v>
      </c>
      <c r="F30" s="15">
        <v>7</v>
      </c>
      <c r="G30" s="15">
        <v>0</v>
      </c>
      <c r="H30" s="15">
        <v>0</v>
      </c>
      <c r="I30" s="15">
        <v>6</v>
      </c>
      <c r="J30" s="20">
        <f>SUM(D30:I30)</f>
        <v>16</v>
      </c>
      <c r="K30" s="18" t="s">
        <v>42</v>
      </c>
    </row>
    <row r="31" spans="1:11" ht="12">
      <c r="A31" s="28" t="s">
        <v>52</v>
      </c>
      <c r="B31" s="15" t="s">
        <v>45</v>
      </c>
      <c r="C31" s="16">
        <v>3</v>
      </c>
      <c r="D31" s="15">
        <v>7</v>
      </c>
      <c r="E31" s="15">
        <v>0</v>
      </c>
      <c r="F31" s="15">
        <v>7</v>
      </c>
      <c r="G31" s="15">
        <v>1</v>
      </c>
      <c r="H31" s="15">
        <v>0</v>
      </c>
      <c r="I31" s="15">
        <v>0</v>
      </c>
      <c r="J31" s="20">
        <f>SUM(D31:I31)</f>
        <v>15</v>
      </c>
      <c r="K31" s="18" t="s">
        <v>42</v>
      </c>
    </row>
    <row r="32" spans="1:11" ht="12">
      <c r="A32" s="27" t="s">
        <v>53</v>
      </c>
      <c r="B32" s="15" t="s">
        <v>39</v>
      </c>
      <c r="C32" s="16">
        <v>5</v>
      </c>
      <c r="D32" s="15">
        <v>3</v>
      </c>
      <c r="E32" s="15">
        <v>0</v>
      </c>
      <c r="F32" s="15">
        <v>6</v>
      </c>
      <c r="G32" s="15">
        <v>0</v>
      </c>
      <c r="H32" s="15">
        <v>6</v>
      </c>
      <c r="I32" s="15">
        <v>0</v>
      </c>
      <c r="J32" s="20">
        <f>SUM(D32:I32)</f>
        <v>15</v>
      </c>
      <c r="K32" s="18" t="s">
        <v>42</v>
      </c>
    </row>
    <row r="33" spans="1:11" ht="12">
      <c r="A33" s="21" t="s">
        <v>54</v>
      </c>
      <c r="B33" s="15" t="s">
        <v>18</v>
      </c>
      <c r="C33" s="22">
        <v>6</v>
      </c>
      <c r="D33" s="15">
        <v>3</v>
      </c>
      <c r="E33" s="15"/>
      <c r="F33" s="15">
        <v>3</v>
      </c>
      <c r="G33" s="15">
        <v>7</v>
      </c>
      <c r="H33" s="15">
        <v>2</v>
      </c>
      <c r="I33" s="15">
        <v>0</v>
      </c>
      <c r="J33" s="20">
        <f>SUM(D33:I33)</f>
        <v>15</v>
      </c>
      <c r="K33" s="18" t="s">
        <v>42</v>
      </c>
    </row>
    <row r="34" spans="1:11" ht="12.75">
      <c r="A34" s="31" t="s">
        <v>55</v>
      </c>
      <c r="B34" s="15" t="s">
        <v>56</v>
      </c>
      <c r="C34" s="16">
        <v>2</v>
      </c>
      <c r="D34" s="15">
        <v>3</v>
      </c>
      <c r="E34" s="15">
        <v>2</v>
      </c>
      <c r="F34" s="15">
        <v>7</v>
      </c>
      <c r="G34" s="15">
        <v>0</v>
      </c>
      <c r="H34" s="15">
        <v>2</v>
      </c>
      <c r="I34" s="15">
        <v>0</v>
      </c>
      <c r="J34" s="20">
        <f>SUM(D34:I34)</f>
        <v>14</v>
      </c>
      <c r="K34" s="18" t="s">
        <v>42</v>
      </c>
    </row>
    <row r="35" spans="1:11" ht="12">
      <c r="A35" s="28" t="s">
        <v>57</v>
      </c>
      <c r="B35" s="15" t="s">
        <v>45</v>
      </c>
      <c r="C35" s="16">
        <v>5</v>
      </c>
      <c r="D35" s="15">
        <v>4</v>
      </c>
      <c r="E35" s="15">
        <v>0</v>
      </c>
      <c r="F35" s="15">
        <v>0</v>
      </c>
      <c r="G35" s="15">
        <v>7</v>
      </c>
      <c r="H35" s="15">
        <v>2</v>
      </c>
      <c r="I35" s="15">
        <v>1</v>
      </c>
      <c r="J35" s="20">
        <f>SUM(D35:I35)</f>
        <v>14</v>
      </c>
      <c r="K35" s="18" t="s">
        <v>42</v>
      </c>
    </row>
    <row r="36" spans="1:11" ht="12">
      <c r="A36" s="31" t="s">
        <v>58</v>
      </c>
      <c r="B36" s="15" t="s">
        <v>56</v>
      </c>
      <c r="C36" s="16">
        <v>1</v>
      </c>
      <c r="D36" s="15">
        <v>3</v>
      </c>
      <c r="E36" s="15">
        <v>0</v>
      </c>
      <c r="F36" s="15">
        <v>7</v>
      </c>
      <c r="G36" s="15">
        <v>0</v>
      </c>
      <c r="H36" s="15">
        <v>2</v>
      </c>
      <c r="I36" s="15">
        <v>1</v>
      </c>
      <c r="J36" s="20">
        <f>SUM(D36:I36)</f>
        <v>13</v>
      </c>
      <c r="K36" s="18" t="s">
        <v>42</v>
      </c>
    </row>
    <row r="37" spans="1:11" ht="12">
      <c r="A37" s="27" t="s">
        <v>59</v>
      </c>
      <c r="B37" s="15" t="s">
        <v>39</v>
      </c>
      <c r="C37" s="16">
        <v>4</v>
      </c>
      <c r="D37" s="15">
        <v>4</v>
      </c>
      <c r="E37" s="15">
        <v>0</v>
      </c>
      <c r="F37" s="15">
        <v>0</v>
      </c>
      <c r="G37" s="15">
        <v>7</v>
      </c>
      <c r="H37" s="15">
        <v>2</v>
      </c>
      <c r="I37" s="15">
        <v>0</v>
      </c>
      <c r="J37" s="20">
        <f>SUM(D37:I37)</f>
        <v>13</v>
      </c>
      <c r="K37" s="18" t="s">
        <v>42</v>
      </c>
    </row>
    <row r="38" spans="1:11" ht="12">
      <c r="A38" s="21" t="s">
        <v>60</v>
      </c>
      <c r="B38" s="15" t="s">
        <v>18</v>
      </c>
      <c r="C38" s="22">
        <v>1</v>
      </c>
      <c r="D38" s="15">
        <v>3</v>
      </c>
      <c r="E38" s="15">
        <v>1</v>
      </c>
      <c r="F38" s="15">
        <v>7</v>
      </c>
      <c r="G38" s="15">
        <v>0</v>
      </c>
      <c r="H38" s="15">
        <v>2</v>
      </c>
      <c r="I38" s="15">
        <v>0</v>
      </c>
      <c r="J38" s="20">
        <f>SUM(D38:I38)</f>
        <v>13</v>
      </c>
      <c r="K38" s="18" t="s">
        <v>42</v>
      </c>
    </row>
    <row r="39" spans="1:11" ht="12.75">
      <c r="A39" s="24" t="s">
        <v>61</v>
      </c>
      <c r="B39" s="15" t="s">
        <v>28</v>
      </c>
      <c r="C39" s="16">
        <v>4</v>
      </c>
      <c r="D39" s="15">
        <v>3</v>
      </c>
      <c r="E39" s="15">
        <v>1</v>
      </c>
      <c r="F39" s="15">
        <v>0</v>
      </c>
      <c r="G39" s="15">
        <v>7</v>
      </c>
      <c r="H39" s="15">
        <v>2</v>
      </c>
      <c r="I39" s="15">
        <v>0</v>
      </c>
      <c r="J39" s="20">
        <f>SUM(D39:I39)</f>
        <v>13</v>
      </c>
      <c r="K39" s="18" t="s">
        <v>42</v>
      </c>
    </row>
    <row r="40" spans="1:11" ht="12.75">
      <c r="A40" s="31" t="s">
        <v>62</v>
      </c>
      <c r="B40" s="15" t="s">
        <v>56</v>
      </c>
      <c r="C40" s="16">
        <v>3</v>
      </c>
      <c r="D40" s="15">
        <v>3</v>
      </c>
      <c r="E40" s="15">
        <v>0</v>
      </c>
      <c r="F40" s="15">
        <v>7</v>
      </c>
      <c r="G40" s="15">
        <v>0</v>
      </c>
      <c r="H40" s="15">
        <v>2</v>
      </c>
      <c r="I40" s="15">
        <v>0</v>
      </c>
      <c r="J40" s="20">
        <f>SUM(D40:I40)</f>
        <v>12</v>
      </c>
      <c r="K40" s="18" t="s">
        <v>42</v>
      </c>
    </row>
    <row r="41" spans="1:11" ht="12">
      <c r="A41" s="21" t="s">
        <v>63</v>
      </c>
      <c r="B41" s="15" t="s">
        <v>18</v>
      </c>
      <c r="C41" s="22">
        <v>2</v>
      </c>
      <c r="D41" s="15">
        <v>3</v>
      </c>
      <c r="E41" s="15">
        <v>0</v>
      </c>
      <c r="F41" s="15">
        <v>7</v>
      </c>
      <c r="G41" s="15">
        <v>0</v>
      </c>
      <c r="H41" s="15">
        <v>2</v>
      </c>
      <c r="I41" s="15">
        <v>0</v>
      </c>
      <c r="J41" s="20">
        <f>SUM(D41:I41)</f>
        <v>12</v>
      </c>
      <c r="K41" s="18" t="s">
        <v>42</v>
      </c>
    </row>
    <row r="42" spans="1:11" ht="12">
      <c r="A42" s="19" t="s">
        <v>64</v>
      </c>
      <c r="B42" s="15" t="s">
        <v>20</v>
      </c>
      <c r="C42" s="16">
        <v>4</v>
      </c>
      <c r="D42" s="15">
        <v>3</v>
      </c>
      <c r="E42" s="15">
        <v>0</v>
      </c>
      <c r="F42" s="15">
        <v>7</v>
      </c>
      <c r="G42" s="15">
        <v>0</v>
      </c>
      <c r="H42" s="15">
        <v>2</v>
      </c>
      <c r="I42" s="15">
        <v>0</v>
      </c>
      <c r="J42" s="20">
        <f>SUM(D42:I42)</f>
        <v>12</v>
      </c>
      <c r="K42" s="18" t="s">
        <v>42</v>
      </c>
    </row>
    <row r="43" spans="1:11" ht="12">
      <c r="A43" s="30" t="s">
        <v>65</v>
      </c>
      <c r="B43" s="15" t="s">
        <v>48</v>
      </c>
      <c r="C43" s="16">
        <v>2</v>
      </c>
      <c r="D43" s="15">
        <v>3</v>
      </c>
      <c r="E43" s="15">
        <v>1</v>
      </c>
      <c r="F43" s="15">
        <v>0</v>
      </c>
      <c r="G43" s="15">
        <v>5</v>
      </c>
      <c r="H43" s="15">
        <v>2</v>
      </c>
      <c r="I43" s="15">
        <v>0</v>
      </c>
      <c r="J43" s="20">
        <f>SUM(D43:I43)</f>
        <v>11</v>
      </c>
      <c r="K43" s="18" t="s">
        <v>42</v>
      </c>
    </row>
    <row r="44" spans="1:11" ht="12">
      <c r="A44" s="27" t="s">
        <v>66</v>
      </c>
      <c r="B44" s="15" t="s">
        <v>39</v>
      </c>
      <c r="C44" s="16">
        <v>2</v>
      </c>
      <c r="D44" s="15">
        <v>3</v>
      </c>
      <c r="E44" s="15">
        <v>0</v>
      </c>
      <c r="F44" s="15">
        <v>6</v>
      </c>
      <c r="G44" s="15">
        <v>0</v>
      </c>
      <c r="H44" s="15">
        <v>2</v>
      </c>
      <c r="I44" s="15">
        <v>0</v>
      </c>
      <c r="J44" s="20">
        <f>SUM(D44:I44)</f>
        <v>11</v>
      </c>
      <c r="K44" s="18" t="s">
        <v>42</v>
      </c>
    </row>
    <row r="45" spans="1:11" ht="12.75">
      <c r="A45" s="32" t="s">
        <v>67</v>
      </c>
      <c r="B45" s="15" t="s">
        <v>68</v>
      </c>
      <c r="C45" s="16">
        <v>2</v>
      </c>
      <c r="D45" s="15">
        <v>2</v>
      </c>
      <c r="E45" s="15">
        <v>0</v>
      </c>
      <c r="F45" s="15">
        <v>7</v>
      </c>
      <c r="G45" s="15">
        <v>0</v>
      </c>
      <c r="H45" s="15">
        <v>2</v>
      </c>
      <c r="I45" s="15">
        <v>0</v>
      </c>
      <c r="J45" s="20">
        <f>SUM(D45:I45)</f>
        <v>11</v>
      </c>
      <c r="K45" s="18" t="s">
        <v>42</v>
      </c>
    </row>
    <row r="46" spans="1:11" ht="12">
      <c r="A46" s="30" t="s">
        <v>69</v>
      </c>
      <c r="B46" s="15" t="s">
        <v>48</v>
      </c>
      <c r="C46" s="16">
        <v>5</v>
      </c>
      <c r="D46" s="15">
        <v>4</v>
      </c>
      <c r="E46" s="15">
        <v>0</v>
      </c>
      <c r="F46" s="15">
        <v>0</v>
      </c>
      <c r="G46" s="15">
        <v>7</v>
      </c>
      <c r="H46" s="15">
        <v>0</v>
      </c>
      <c r="I46" s="15">
        <v>0</v>
      </c>
      <c r="J46" s="20">
        <f>SUM(D46:I46)</f>
        <v>11</v>
      </c>
      <c r="K46" s="18" t="s">
        <v>42</v>
      </c>
    </row>
    <row r="47" spans="1:11" ht="12">
      <c r="A47" s="23" t="s">
        <v>70</v>
      </c>
      <c r="B47" s="15" t="s">
        <v>23</v>
      </c>
      <c r="C47" s="16">
        <v>3</v>
      </c>
      <c r="D47" s="15">
        <v>3</v>
      </c>
      <c r="E47" s="15">
        <v>0</v>
      </c>
      <c r="F47" s="15">
        <v>7</v>
      </c>
      <c r="G47" s="15">
        <v>0</v>
      </c>
      <c r="H47" s="15">
        <v>0</v>
      </c>
      <c r="I47" s="15">
        <v>0</v>
      </c>
      <c r="J47" s="20">
        <f>SUM(D47:I47)</f>
        <v>10</v>
      </c>
      <c r="K47" s="18" t="s">
        <v>71</v>
      </c>
    </row>
    <row r="48" spans="1:11" ht="12.75">
      <c r="A48" s="31" t="s">
        <v>72</v>
      </c>
      <c r="B48" s="15" t="s">
        <v>56</v>
      </c>
      <c r="C48" s="16">
        <v>4</v>
      </c>
      <c r="D48" s="15">
        <v>7</v>
      </c>
      <c r="E48" s="15">
        <v>0</v>
      </c>
      <c r="F48" s="15">
        <v>0</v>
      </c>
      <c r="G48" s="15">
        <v>1</v>
      </c>
      <c r="H48" s="15">
        <v>2</v>
      </c>
      <c r="I48" s="15">
        <v>0</v>
      </c>
      <c r="J48" s="20">
        <f>SUM(D48:I48)</f>
        <v>10</v>
      </c>
      <c r="K48" s="18" t="s">
        <v>71</v>
      </c>
    </row>
    <row r="49" spans="1:11" ht="12">
      <c r="A49" s="21" t="s">
        <v>73</v>
      </c>
      <c r="B49" s="15" t="s">
        <v>18</v>
      </c>
      <c r="C49" s="22">
        <v>5</v>
      </c>
      <c r="D49" s="15">
        <v>3</v>
      </c>
      <c r="E49" s="15">
        <v>0</v>
      </c>
      <c r="F49" s="15">
        <v>7</v>
      </c>
      <c r="G49" s="15">
        <v>0</v>
      </c>
      <c r="H49" s="15">
        <v>0</v>
      </c>
      <c r="I49" s="15">
        <v>0</v>
      </c>
      <c r="J49" s="20">
        <f>SUM(D49:I49)</f>
        <v>10</v>
      </c>
      <c r="K49" s="18" t="s">
        <v>71</v>
      </c>
    </row>
    <row r="50" spans="1:11" ht="12.75">
      <c r="A50" s="24" t="s">
        <v>74</v>
      </c>
      <c r="B50" s="15" t="s">
        <v>28</v>
      </c>
      <c r="C50" s="16">
        <v>6</v>
      </c>
      <c r="D50" s="15">
        <v>3</v>
      </c>
      <c r="E50" s="15">
        <v>0</v>
      </c>
      <c r="F50" s="15">
        <v>0</v>
      </c>
      <c r="G50" s="15">
        <v>4</v>
      </c>
      <c r="H50" s="15">
        <v>2</v>
      </c>
      <c r="I50" s="15">
        <v>1</v>
      </c>
      <c r="J50" s="20">
        <f>SUM(D50:I50)</f>
        <v>10</v>
      </c>
      <c r="K50" s="18"/>
    </row>
    <row r="51" spans="1:11" ht="12">
      <c r="A51" s="30" t="s">
        <v>75</v>
      </c>
      <c r="B51" s="15" t="s">
        <v>48</v>
      </c>
      <c r="C51" s="16">
        <v>4</v>
      </c>
      <c r="D51" s="15">
        <v>3</v>
      </c>
      <c r="E51" s="15">
        <v>0</v>
      </c>
      <c r="F51" s="15">
        <v>0</v>
      </c>
      <c r="G51" s="15">
        <v>3</v>
      </c>
      <c r="H51" s="15">
        <v>2</v>
      </c>
      <c r="I51" s="15">
        <v>0</v>
      </c>
      <c r="J51" s="20">
        <f>SUM(D51:I51)</f>
        <v>8</v>
      </c>
      <c r="K51" s="18"/>
    </row>
    <row r="52" spans="1:11" ht="12">
      <c r="A52" s="19" t="s">
        <v>76</v>
      </c>
      <c r="B52" s="15" t="s">
        <v>20</v>
      </c>
      <c r="C52" s="16">
        <v>2</v>
      </c>
      <c r="D52" s="15">
        <v>4</v>
      </c>
      <c r="E52" s="15">
        <v>0</v>
      </c>
      <c r="F52" s="15">
        <v>1</v>
      </c>
      <c r="G52" s="15">
        <v>0</v>
      </c>
      <c r="H52" s="15">
        <v>2</v>
      </c>
      <c r="I52" s="15">
        <v>0</v>
      </c>
      <c r="J52" s="20">
        <f>SUM(D52:I52)</f>
        <v>7</v>
      </c>
      <c r="K52" s="18"/>
    </row>
    <row r="53" spans="1:11" ht="12.75">
      <c r="A53" s="23" t="s">
        <v>77</v>
      </c>
      <c r="B53" s="15" t="s">
        <v>37</v>
      </c>
      <c r="C53" s="16">
        <v>3</v>
      </c>
      <c r="D53" s="15">
        <v>4</v>
      </c>
      <c r="E53" s="15">
        <v>0</v>
      </c>
      <c r="F53" s="15">
        <v>1</v>
      </c>
      <c r="G53" s="15">
        <v>0</v>
      </c>
      <c r="H53" s="15">
        <v>2</v>
      </c>
      <c r="I53" s="15">
        <v>0</v>
      </c>
      <c r="J53" s="20">
        <f>SUM(D53:I53)</f>
        <v>7</v>
      </c>
      <c r="K53" s="18"/>
    </row>
    <row r="54" spans="1:11" ht="12">
      <c r="A54" s="23" t="s">
        <v>78</v>
      </c>
      <c r="B54" s="15" t="s">
        <v>37</v>
      </c>
      <c r="C54" s="16">
        <v>4</v>
      </c>
      <c r="D54" s="15">
        <v>4</v>
      </c>
      <c r="E54" s="15">
        <v>0</v>
      </c>
      <c r="F54" s="15">
        <v>0</v>
      </c>
      <c r="G54" s="15">
        <v>1</v>
      </c>
      <c r="H54" s="15">
        <v>2</v>
      </c>
      <c r="I54" s="15">
        <v>0</v>
      </c>
      <c r="J54" s="20">
        <f>SUM(D54:I54)</f>
        <v>7</v>
      </c>
      <c r="K54" s="18"/>
    </row>
    <row r="55" spans="1:11" ht="12">
      <c r="A55" s="28" t="s">
        <v>79</v>
      </c>
      <c r="B55" s="15" t="s">
        <v>45</v>
      </c>
      <c r="C55" s="16">
        <v>2</v>
      </c>
      <c r="D55" s="15">
        <v>4</v>
      </c>
      <c r="E55" s="15">
        <v>0</v>
      </c>
      <c r="F55" s="15">
        <v>0</v>
      </c>
      <c r="G55" s="15">
        <v>0</v>
      </c>
      <c r="H55" s="15">
        <v>2</v>
      </c>
      <c r="I55" s="15">
        <v>0</v>
      </c>
      <c r="J55" s="20">
        <f>SUM(D55:I55)</f>
        <v>6</v>
      </c>
      <c r="K55" s="18"/>
    </row>
    <row r="56" spans="1:11" ht="12.75">
      <c r="A56" s="31" t="s">
        <v>80</v>
      </c>
      <c r="B56" s="15" t="s">
        <v>56</v>
      </c>
      <c r="C56" s="16">
        <v>5</v>
      </c>
      <c r="D56" s="15">
        <v>3</v>
      </c>
      <c r="E56" s="15">
        <v>1</v>
      </c>
      <c r="F56" s="15">
        <v>0</v>
      </c>
      <c r="G56" s="15">
        <v>0</v>
      </c>
      <c r="H56" s="15">
        <v>2</v>
      </c>
      <c r="I56" s="15">
        <v>0</v>
      </c>
      <c r="J56" s="20">
        <f>SUM(D56:I56)</f>
        <v>6</v>
      </c>
      <c r="K56" s="18"/>
    </row>
    <row r="57" spans="1:11" ht="12">
      <c r="A57" s="24" t="s">
        <v>81</v>
      </c>
      <c r="B57" s="15" t="s">
        <v>28</v>
      </c>
      <c r="C57" s="16">
        <v>3</v>
      </c>
      <c r="D57" s="15">
        <v>4</v>
      </c>
      <c r="E57" s="15">
        <v>0</v>
      </c>
      <c r="F57" s="15">
        <v>0</v>
      </c>
      <c r="G57" s="15">
        <v>0</v>
      </c>
      <c r="H57" s="15">
        <v>2</v>
      </c>
      <c r="I57" s="15">
        <v>0</v>
      </c>
      <c r="J57" s="20">
        <f>SUM(D57:I57)</f>
        <v>6</v>
      </c>
      <c r="K57" s="18"/>
    </row>
    <row r="58" spans="1:11" ht="12">
      <c r="A58" s="19" t="s">
        <v>82</v>
      </c>
      <c r="B58" s="15" t="s">
        <v>20</v>
      </c>
      <c r="C58" s="16">
        <v>5</v>
      </c>
      <c r="D58" s="15">
        <v>3</v>
      </c>
      <c r="E58" s="15">
        <v>0</v>
      </c>
      <c r="F58" s="15">
        <v>1</v>
      </c>
      <c r="G58" s="15">
        <v>0</v>
      </c>
      <c r="H58" s="15">
        <v>2</v>
      </c>
      <c r="I58" s="15">
        <v>0</v>
      </c>
      <c r="J58" s="20">
        <f>SUM(D58:I58)</f>
        <v>6</v>
      </c>
      <c r="K58" s="18"/>
    </row>
    <row r="59" spans="1:11" ht="12">
      <c r="A59" s="21" t="s">
        <v>83</v>
      </c>
      <c r="B59" s="15" t="s">
        <v>18</v>
      </c>
      <c r="C59" s="22">
        <v>4</v>
      </c>
      <c r="D59" s="15">
        <v>3</v>
      </c>
      <c r="E59" s="15">
        <v>0</v>
      </c>
      <c r="F59" s="15">
        <v>0</v>
      </c>
      <c r="G59" s="15">
        <v>0</v>
      </c>
      <c r="H59" s="15">
        <v>0</v>
      </c>
      <c r="I59" s="15">
        <v>3</v>
      </c>
      <c r="J59" s="20">
        <f>SUM(D59:I59)</f>
        <v>6</v>
      </c>
      <c r="K59" s="18"/>
    </row>
    <row r="60" spans="1:11" ht="12">
      <c r="A60" s="19" t="s">
        <v>84</v>
      </c>
      <c r="B60" s="15" t="s">
        <v>20</v>
      </c>
      <c r="C60" s="16">
        <v>3</v>
      </c>
      <c r="D60" s="15">
        <v>3</v>
      </c>
      <c r="E60" s="15">
        <v>0</v>
      </c>
      <c r="F60" s="15">
        <v>1</v>
      </c>
      <c r="G60" s="15">
        <v>0</v>
      </c>
      <c r="H60" s="15">
        <v>1</v>
      </c>
      <c r="I60" s="15">
        <v>0</v>
      </c>
      <c r="J60" s="20">
        <f>SUM(D60:I60)</f>
        <v>5</v>
      </c>
      <c r="K60" s="18"/>
    </row>
    <row r="61" spans="1:11" ht="12">
      <c r="A61" s="30" t="s">
        <v>85</v>
      </c>
      <c r="B61" s="15" t="s">
        <v>48</v>
      </c>
      <c r="C61" s="16">
        <v>3</v>
      </c>
      <c r="D61" s="15">
        <v>2</v>
      </c>
      <c r="E61" s="15">
        <v>0</v>
      </c>
      <c r="F61" s="15">
        <v>1</v>
      </c>
      <c r="G61" s="15">
        <v>0</v>
      </c>
      <c r="H61" s="15">
        <v>2</v>
      </c>
      <c r="I61" s="15">
        <v>0</v>
      </c>
      <c r="J61" s="20">
        <f>SUM(D61:I61)</f>
        <v>5</v>
      </c>
      <c r="K61" s="18"/>
    </row>
    <row r="62" spans="1:11" ht="12">
      <c r="A62" s="28" t="s">
        <v>86</v>
      </c>
      <c r="B62" s="15" t="s">
        <v>45</v>
      </c>
      <c r="C62" s="16">
        <v>4</v>
      </c>
      <c r="D62" s="15">
        <v>2</v>
      </c>
      <c r="E62" s="15">
        <v>0</v>
      </c>
      <c r="F62" s="15">
        <v>1</v>
      </c>
      <c r="G62" s="15">
        <v>0</v>
      </c>
      <c r="H62" s="15">
        <v>2</v>
      </c>
      <c r="I62" s="15">
        <v>0</v>
      </c>
      <c r="J62" s="20">
        <f>SUM(D62:I62)</f>
        <v>5</v>
      </c>
      <c r="K62" s="18"/>
    </row>
    <row r="63" spans="1:11" ht="12">
      <c r="A63" s="32" t="s">
        <v>87</v>
      </c>
      <c r="B63" s="15" t="s">
        <v>68</v>
      </c>
      <c r="C63" s="16">
        <v>5</v>
      </c>
      <c r="D63" s="15">
        <v>3</v>
      </c>
      <c r="E63" s="15">
        <v>0</v>
      </c>
      <c r="F63" s="15">
        <v>0</v>
      </c>
      <c r="G63" s="15">
        <v>0</v>
      </c>
      <c r="H63" s="15">
        <v>2</v>
      </c>
      <c r="I63" s="15">
        <v>0</v>
      </c>
      <c r="J63" s="20">
        <f>SUM(D63:I63)</f>
        <v>5</v>
      </c>
      <c r="K63" s="18"/>
    </row>
    <row r="64" spans="1:11" ht="12.75">
      <c r="A64" s="23" t="s">
        <v>88</v>
      </c>
      <c r="B64" s="15" t="s">
        <v>37</v>
      </c>
      <c r="C64" s="16">
        <v>6</v>
      </c>
      <c r="D64" s="15">
        <v>3</v>
      </c>
      <c r="E64" s="15">
        <v>0</v>
      </c>
      <c r="F64" s="15">
        <v>0</v>
      </c>
      <c r="G64" s="15">
        <v>0</v>
      </c>
      <c r="H64" s="15">
        <v>2</v>
      </c>
      <c r="I64" s="15">
        <v>0</v>
      </c>
      <c r="J64" s="20">
        <f>SUM(D64:I64)</f>
        <v>5</v>
      </c>
      <c r="K64" s="18"/>
    </row>
    <row r="65" spans="1:11" ht="12">
      <c r="A65" s="30" t="s">
        <v>89</v>
      </c>
      <c r="B65" s="15" t="s">
        <v>48</v>
      </c>
      <c r="C65" s="16">
        <v>6</v>
      </c>
      <c r="D65" s="15">
        <v>3</v>
      </c>
      <c r="E65" s="15">
        <v>0</v>
      </c>
      <c r="F65" s="15">
        <v>0</v>
      </c>
      <c r="G65" s="15">
        <v>0</v>
      </c>
      <c r="H65" s="15">
        <v>2</v>
      </c>
      <c r="I65" s="15">
        <v>0</v>
      </c>
      <c r="J65" s="20">
        <f>SUM(D65:I65)</f>
        <v>5</v>
      </c>
      <c r="K65" s="18"/>
    </row>
    <row r="66" spans="1:11" ht="12">
      <c r="A66" s="14" t="s">
        <v>90</v>
      </c>
      <c r="B66" s="15" t="s">
        <v>13</v>
      </c>
      <c r="C66" s="16">
        <v>6</v>
      </c>
      <c r="D66" s="15">
        <v>3</v>
      </c>
      <c r="E66" s="15">
        <v>0</v>
      </c>
      <c r="F66" s="15">
        <v>1</v>
      </c>
      <c r="G66" s="15">
        <v>0</v>
      </c>
      <c r="H66" s="15">
        <v>0</v>
      </c>
      <c r="I66" s="15">
        <v>0</v>
      </c>
      <c r="J66" s="20">
        <f>SUM(D66:I66)</f>
        <v>4</v>
      </c>
      <c r="K66" s="18"/>
    </row>
    <row r="67" spans="1:11" ht="12">
      <c r="A67" s="24" t="s">
        <v>91</v>
      </c>
      <c r="B67" s="15" t="s">
        <v>28</v>
      </c>
      <c r="C67" s="16">
        <v>5</v>
      </c>
      <c r="D67" s="15">
        <v>3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20">
        <f>SUM(D67:I67)</f>
        <v>3</v>
      </c>
      <c r="K67" s="18"/>
    </row>
    <row r="68" spans="1:11" ht="12">
      <c r="A68" s="31" t="s">
        <v>92</v>
      </c>
      <c r="B68" s="15" t="s">
        <v>56</v>
      </c>
      <c r="C68" s="16">
        <v>6</v>
      </c>
      <c r="D68" s="15">
        <v>3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20">
        <f>SUM(D68:I68)</f>
        <v>3</v>
      </c>
      <c r="K68" s="18"/>
    </row>
    <row r="69" spans="1:11" ht="12">
      <c r="A69" s="33" t="s">
        <v>93</v>
      </c>
      <c r="B69" s="15" t="s">
        <v>68</v>
      </c>
      <c r="C69" s="16">
        <v>6</v>
      </c>
      <c r="D69" s="15">
        <v>1</v>
      </c>
      <c r="E69" s="15">
        <v>0</v>
      </c>
      <c r="F69" s="15">
        <v>0</v>
      </c>
      <c r="G69" s="15">
        <v>0</v>
      </c>
      <c r="H69" s="15">
        <v>2</v>
      </c>
      <c r="I69" s="15">
        <v>0</v>
      </c>
      <c r="J69" s="20">
        <f>SUM(D69:I69)</f>
        <v>3</v>
      </c>
      <c r="K69" s="18"/>
    </row>
    <row r="70" spans="1:11" ht="12">
      <c r="A70" s="34" t="s">
        <v>94</v>
      </c>
      <c r="B70" s="15" t="s">
        <v>20</v>
      </c>
      <c r="C70" s="16">
        <v>6</v>
      </c>
      <c r="D70" s="15">
        <v>2</v>
      </c>
      <c r="E70" s="15">
        <v>0</v>
      </c>
      <c r="F70" s="15">
        <v>1</v>
      </c>
      <c r="G70" s="15">
        <v>0</v>
      </c>
      <c r="H70" s="15">
        <v>0</v>
      </c>
      <c r="I70" s="15">
        <v>0</v>
      </c>
      <c r="J70" s="20">
        <f>SUM(D70:I70)</f>
        <v>3</v>
      </c>
      <c r="K70" s="18"/>
    </row>
    <row r="71" spans="1:11" ht="12">
      <c r="A71" s="23" t="s">
        <v>95</v>
      </c>
      <c r="B71" s="15" t="s">
        <v>37</v>
      </c>
      <c r="C71" s="16">
        <v>1</v>
      </c>
      <c r="D71" s="15">
        <v>1</v>
      </c>
      <c r="E71" s="15">
        <v>0</v>
      </c>
      <c r="F71" s="15">
        <v>1</v>
      </c>
      <c r="G71" s="15">
        <v>0</v>
      </c>
      <c r="H71" s="15">
        <v>0</v>
      </c>
      <c r="I71" s="15">
        <v>0</v>
      </c>
      <c r="J71" s="20">
        <f>SUM(D71:I71)</f>
        <v>2</v>
      </c>
      <c r="K71" s="18"/>
    </row>
    <row r="72" spans="1:11" ht="12.75">
      <c r="A72" s="32" t="s">
        <v>96</v>
      </c>
      <c r="B72" s="15" t="s">
        <v>68</v>
      </c>
      <c r="C72" s="16">
        <v>4</v>
      </c>
      <c r="D72" s="15">
        <v>2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20">
        <f>SUM(D72:I72)</f>
        <v>2</v>
      </c>
      <c r="K72" s="18"/>
    </row>
    <row r="73" spans="1:11" ht="12.75">
      <c r="A73" s="32" t="s">
        <v>97</v>
      </c>
      <c r="B73" s="15" t="s">
        <v>68</v>
      </c>
      <c r="C73" s="16">
        <v>3</v>
      </c>
      <c r="D73" s="15">
        <v>0</v>
      </c>
      <c r="E73" s="15">
        <v>0</v>
      </c>
      <c r="F73" s="15">
        <v>1</v>
      </c>
      <c r="G73" s="15">
        <v>0</v>
      </c>
      <c r="H73" s="15">
        <v>0</v>
      </c>
      <c r="I73" s="15">
        <v>0</v>
      </c>
      <c r="J73" s="20">
        <f>SUM(D73:I73)</f>
        <v>1</v>
      </c>
      <c r="K73" s="18"/>
    </row>
    <row r="74" spans="1:11" ht="12">
      <c r="A74" s="32" t="s">
        <v>98</v>
      </c>
      <c r="B74" s="15" t="s">
        <v>68</v>
      </c>
      <c r="C74" s="16">
        <v>1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20">
        <f>SUM(D74:I74)</f>
        <v>0</v>
      </c>
      <c r="K74" s="18"/>
    </row>
    <row r="75" spans="1:11" ht="12">
      <c r="A75" s="19"/>
      <c r="B75" s="15" t="s">
        <v>16</v>
      </c>
      <c r="C75" s="16">
        <v>6</v>
      </c>
      <c r="D75" s="15"/>
      <c r="E75" s="15"/>
      <c r="F75" s="15"/>
      <c r="G75" s="15"/>
      <c r="H75" s="15"/>
      <c r="I75" s="15"/>
      <c r="J75" s="20">
        <f>SUM(D75:I75)</f>
        <v>0</v>
      </c>
      <c r="K75" s="18" t="s">
        <v>99</v>
      </c>
    </row>
    <row r="76" ht="12">
      <c r="D76" s="2"/>
    </row>
    <row r="77" spans="1:11" ht="12">
      <c r="A77" s="35" t="s">
        <v>100</v>
      </c>
      <c r="B77" s="36">
        <f>SUBTOTAL(3,$A$4:$A$75)</f>
        <v>71</v>
      </c>
      <c r="C77" s="22" t="s">
        <v>101</v>
      </c>
      <c r="D77" s="37">
        <f>SUBTOTAL(9,$D$4:$D$75)</f>
        <v>257</v>
      </c>
      <c r="E77" s="37">
        <f>SUBTOTAL(9,$E$4:$E$75)</f>
        <v>120</v>
      </c>
      <c r="F77" s="37">
        <f>SUBTOTAL(9,$F$4:$F$75)</f>
        <v>238</v>
      </c>
      <c r="G77" s="37">
        <f>SUBTOTAL(9,$G$4:$G$75)</f>
        <v>197</v>
      </c>
      <c r="H77" s="37">
        <f>SUBTOTAL(9,$H$4:$H$75)</f>
        <v>161</v>
      </c>
      <c r="I77" s="37">
        <f>SUBTOTAL(9,$I$4:$I$75)</f>
        <v>80</v>
      </c>
      <c r="J77" s="38">
        <f>SUBTOTAL(9,$J$4:$J$75)</f>
        <v>1053</v>
      </c>
      <c r="K77" s="18" t="s">
        <v>102</v>
      </c>
    </row>
    <row r="78" ht="12">
      <c r="D78" s="2"/>
    </row>
    <row r="79" spans="1:11" ht="12">
      <c r="A79" s="35" t="s">
        <v>103</v>
      </c>
      <c r="B79" s="37"/>
      <c r="C79" s="22" t="s">
        <v>101</v>
      </c>
      <c r="D79" s="37">
        <f>SUBTOTAL(9,$D$4:$D$75)/B77</f>
        <v>3.619718309859155</v>
      </c>
      <c r="E79" s="37">
        <f>SUBTOTAL(9,$E$4:$E$75)/B77</f>
        <v>1.6901408450704225</v>
      </c>
      <c r="F79" s="37">
        <f>SUBTOTAL(9,$F$4:$F$75)/B77</f>
        <v>3.352112676056338</v>
      </c>
      <c r="G79" s="37">
        <f>SUBTOTAL(9,$G$4:$G$75)/B77</f>
        <v>2.7746478873239435</v>
      </c>
      <c r="H79" s="37">
        <f>SUBTOTAL(9,$H$4:$H$75)/B77</f>
        <v>2.267605633802817</v>
      </c>
      <c r="I79" s="37">
        <f>SUBTOTAL(9,$I$4:$I$75)/B77</f>
        <v>1.1267605633802817</v>
      </c>
      <c r="J79" s="38">
        <f>SUBTOTAL(9,$J$4:$J$75)/B77</f>
        <v>14.830985915492958</v>
      </c>
      <c r="K79" s="18" t="s">
        <v>102</v>
      </c>
    </row>
    <row r="80" ht="12">
      <c r="D80" s="2"/>
    </row>
    <row r="81" ht="12">
      <c r="D81" s="2"/>
    </row>
    <row r="82" ht="12">
      <c r="D82" s="2"/>
    </row>
    <row r="83" ht="12">
      <c r="D83" s="2"/>
    </row>
    <row r="84" ht="12">
      <c r="D84" s="2"/>
    </row>
    <row r="85" ht="12">
      <c r="D85" s="2"/>
    </row>
    <row r="86" ht="12">
      <c r="D86" s="2"/>
    </row>
    <row r="87" ht="12">
      <c r="D87" s="2"/>
    </row>
    <row r="88" ht="12">
      <c r="D88" s="2"/>
    </row>
    <row r="89" ht="12">
      <c r="D89" s="2"/>
    </row>
    <row r="90" ht="12">
      <c r="D90" s="2"/>
    </row>
    <row r="91" ht="12">
      <c r="D91" s="2"/>
    </row>
    <row r="115" ht="12">
      <c r="D115" s="2"/>
    </row>
    <row r="116" ht="12">
      <c r="D116" s="2"/>
    </row>
    <row r="117" ht="12">
      <c r="D117" s="2"/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&amp;L&amp;D&amp;CContest Results&amp;R&amp;P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1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M13" sqref="M13"/>
    </sheetView>
  </sheetViews>
  <sheetFormatPr defaultColWidth="12.57421875" defaultRowHeight="12.75"/>
  <cols>
    <col min="1" max="1" width="30.57421875" style="0" customWidth="1"/>
    <col min="2" max="2" width="7.28125" style="0" customWidth="1"/>
    <col min="3" max="3" width="5.8515625" style="0" customWidth="1"/>
    <col min="4" max="4" width="5.00390625" style="1" customWidth="1"/>
    <col min="5" max="5" width="4.421875" style="2" customWidth="1"/>
    <col min="6" max="6" width="4.140625" style="2" customWidth="1"/>
    <col min="7" max="8" width="4.7109375" style="2" customWidth="1"/>
    <col min="9" max="9" width="4.8515625" style="2" customWidth="1"/>
    <col min="10" max="10" width="5.8515625" style="0" customWidth="1"/>
    <col min="11" max="11" width="11.7109375" style="0" customWidth="1"/>
    <col min="12" max="16384" width="11.57421875" style="0" customWidth="1"/>
  </cols>
  <sheetData>
    <row r="1" spans="1:11" ht="12.75">
      <c r="A1" s="3" t="s">
        <v>104</v>
      </c>
      <c r="B1" s="39"/>
      <c r="C1" s="40"/>
      <c r="D1" s="3"/>
      <c r="E1" s="3"/>
      <c r="F1" s="3"/>
      <c r="G1" s="3"/>
      <c r="H1" s="3"/>
      <c r="I1" s="3"/>
      <c r="J1" s="41"/>
      <c r="K1" s="42"/>
    </row>
    <row r="2" spans="1:11" ht="12">
      <c r="A2" s="43" t="s">
        <v>105</v>
      </c>
      <c r="B2" s="43" t="s">
        <v>2</v>
      </c>
      <c r="C2" s="22" t="s">
        <v>3</v>
      </c>
      <c r="D2" s="44" t="s">
        <v>4</v>
      </c>
      <c r="E2" s="44" t="s">
        <v>5</v>
      </c>
      <c r="F2" s="44" t="s">
        <v>6</v>
      </c>
      <c r="G2" s="44" t="s">
        <v>7</v>
      </c>
      <c r="H2" s="44" t="s">
        <v>8</v>
      </c>
      <c r="I2" s="44" t="s">
        <v>9</v>
      </c>
      <c r="J2" s="45" t="s">
        <v>10</v>
      </c>
      <c r="K2" s="46" t="s">
        <v>11</v>
      </c>
    </row>
    <row r="3" ht="12">
      <c r="D3" s="2"/>
    </row>
    <row r="4" spans="1:11" ht="12.75">
      <c r="A4" s="31" t="s">
        <v>55</v>
      </c>
      <c r="B4" s="15" t="s">
        <v>56</v>
      </c>
      <c r="C4" s="16">
        <v>2</v>
      </c>
      <c r="D4" s="15">
        <v>3</v>
      </c>
      <c r="E4" s="15">
        <v>2</v>
      </c>
      <c r="F4" s="15">
        <v>7</v>
      </c>
      <c r="G4" s="15">
        <v>0</v>
      </c>
      <c r="H4" s="15">
        <v>2</v>
      </c>
      <c r="I4" s="15">
        <v>0</v>
      </c>
      <c r="J4" s="20">
        <f>SUM(D4:I4)</f>
        <v>14</v>
      </c>
      <c r="K4" s="18" t="s">
        <v>42</v>
      </c>
    </row>
    <row r="5" spans="1:11" ht="12">
      <c r="A5" s="31" t="s">
        <v>58</v>
      </c>
      <c r="B5" s="15" t="s">
        <v>56</v>
      </c>
      <c r="C5" s="16">
        <v>1</v>
      </c>
      <c r="D5" s="15">
        <v>3</v>
      </c>
      <c r="E5" s="15">
        <v>0</v>
      </c>
      <c r="F5" s="15">
        <v>7</v>
      </c>
      <c r="G5" s="15">
        <v>0</v>
      </c>
      <c r="H5" s="15">
        <v>2</v>
      </c>
      <c r="I5" s="15">
        <v>1</v>
      </c>
      <c r="J5" s="20">
        <f>SUM(D5:I5)</f>
        <v>13</v>
      </c>
      <c r="K5" s="18" t="s">
        <v>42</v>
      </c>
    </row>
    <row r="6" spans="1:11" ht="12.75">
      <c r="A6" s="31" t="s">
        <v>62</v>
      </c>
      <c r="B6" s="15" t="s">
        <v>56</v>
      </c>
      <c r="C6" s="16">
        <v>3</v>
      </c>
      <c r="D6" s="15">
        <v>3</v>
      </c>
      <c r="E6" s="15">
        <v>0</v>
      </c>
      <c r="F6" s="15">
        <v>7</v>
      </c>
      <c r="G6" s="15">
        <v>0</v>
      </c>
      <c r="H6" s="15">
        <v>2</v>
      </c>
      <c r="I6" s="15">
        <v>0</v>
      </c>
      <c r="J6" s="20">
        <f>SUM(D6:I6)</f>
        <v>12</v>
      </c>
      <c r="K6" s="18" t="s">
        <v>42</v>
      </c>
    </row>
    <row r="7" spans="1:11" ht="12.75">
      <c r="A7" s="31" t="s">
        <v>72</v>
      </c>
      <c r="B7" s="15" t="s">
        <v>56</v>
      </c>
      <c r="C7" s="16">
        <v>4</v>
      </c>
      <c r="D7" s="15">
        <v>7</v>
      </c>
      <c r="E7" s="15">
        <v>0</v>
      </c>
      <c r="F7" s="15">
        <v>0</v>
      </c>
      <c r="G7" s="15">
        <v>1</v>
      </c>
      <c r="H7" s="15">
        <v>2</v>
      </c>
      <c r="I7" s="15">
        <v>0</v>
      </c>
      <c r="J7" s="20">
        <f>SUM(D7:I7)</f>
        <v>10</v>
      </c>
      <c r="K7" s="18" t="s">
        <v>71</v>
      </c>
    </row>
    <row r="8" spans="1:11" ht="12.75">
      <c r="A8" s="31" t="s">
        <v>80</v>
      </c>
      <c r="B8" s="15" t="s">
        <v>56</v>
      </c>
      <c r="C8" s="16">
        <v>5</v>
      </c>
      <c r="D8" s="15">
        <v>3</v>
      </c>
      <c r="E8" s="15">
        <v>1</v>
      </c>
      <c r="F8" s="15">
        <v>0</v>
      </c>
      <c r="G8" s="15">
        <v>0</v>
      </c>
      <c r="H8" s="15">
        <v>2</v>
      </c>
      <c r="I8" s="15">
        <v>0</v>
      </c>
      <c r="J8" s="20">
        <f>SUM(D8:I8)</f>
        <v>6</v>
      </c>
      <c r="K8" s="18"/>
    </row>
    <row r="9" spans="1:11" ht="12">
      <c r="A9" s="31" t="s">
        <v>92</v>
      </c>
      <c r="B9" s="15" t="s">
        <v>56</v>
      </c>
      <c r="C9" s="16">
        <v>6</v>
      </c>
      <c r="D9" s="15">
        <v>3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20">
        <f>SUM(D9:I9)</f>
        <v>3</v>
      </c>
      <c r="K9" s="18"/>
    </row>
    <row r="10" spans="1:11" ht="12">
      <c r="A10" s="21" t="s">
        <v>17</v>
      </c>
      <c r="B10" s="15" t="s">
        <v>18</v>
      </c>
      <c r="C10" s="22">
        <v>3</v>
      </c>
      <c r="D10" s="15">
        <v>4</v>
      </c>
      <c r="E10" s="15">
        <v>7</v>
      </c>
      <c r="F10" s="15">
        <v>7</v>
      </c>
      <c r="G10" s="15">
        <v>7</v>
      </c>
      <c r="H10" s="15">
        <v>7</v>
      </c>
      <c r="I10" s="15">
        <v>4</v>
      </c>
      <c r="J10" s="20">
        <f>SUM(D10:I10)</f>
        <v>36</v>
      </c>
      <c r="K10" s="18" t="s">
        <v>14</v>
      </c>
    </row>
    <row r="11" spans="1:11" ht="12">
      <c r="A11" s="21" t="s">
        <v>54</v>
      </c>
      <c r="B11" s="15" t="s">
        <v>18</v>
      </c>
      <c r="C11" s="22">
        <v>6</v>
      </c>
      <c r="D11" s="15">
        <v>3</v>
      </c>
      <c r="E11" s="15"/>
      <c r="F11" s="15">
        <v>3</v>
      </c>
      <c r="G11" s="15">
        <v>7</v>
      </c>
      <c r="H11" s="15">
        <v>2</v>
      </c>
      <c r="I11" s="15">
        <v>0</v>
      </c>
      <c r="J11" s="20">
        <f>SUM(D11:I11)</f>
        <v>15</v>
      </c>
      <c r="K11" s="18" t="s">
        <v>42</v>
      </c>
    </row>
    <row r="12" spans="1:11" ht="12">
      <c r="A12" s="21" t="s">
        <v>60</v>
      </c>
      <c r="B12" s="15" t="s">
        <v>18</v>
      </c>
      <c r="C12" s="22">
        <v>1</v>
      </c>
      <c r="D12" s="15">
        <v>3</v>
      </c>
      <c r="E12" s="15">
        <v>1</v>
      </c>
      <c r="F12" s="15">
        <v>7</v>
      </c>
      <c r="G12" s="15">
        <v>0</v>
      </c>
      <c r="H12" s="15">
        <v>2</v>
      </c>
      <c r="I12" s="15">
        <v>0</v>
      </c>
      <c r="J12" s="20">
        <f>SUM(D12:I12)</f>
        <v>13</v>
      </c>
      <c r="K12" s="18" t="s">
        <v>42</v>
      </c>
    </row>
    <row r="13" spans="1:11" ht="12">
      <c r="A13" s="21" t="s">
        <v>63</v>
      </c>
      <c r="B13" s="15" t="s">
        <v>18</v>
      </c>
      <c r="C13" s="22">
        <v>2</v>
      </c>
      <c r="D13" s="15">
        <v>3</v>
      </c>
      <c r="E13" s="15">
        <v>0</v>
      </c>
      <c r="F13" s="15">
        <v>7</v>
      </c>
      <c r="G13" s="15">
        <v>0</v>
      </c>
      <c r="H13" s="15">
        <v>2</v>
      </c>
      <c r="I13" s="15">
        <v>0</v>
      </c>
      <c r="J13" s="20">
        <f>SUM(D13:I13)</f>
        <v>12</v>
      </c>
      <c r="K13" s="18" t="s">
        <v>42</v>
      </c>
    </row>
    <row r="14" spans="1:11" ht="12">
      <c r="A14" s="21" t="s">
        <v>73</v>
      </c>
      <c r="B14" s="15" t="s">
        <v>18</v>
      </c>
      <c r="C14" s="22">
        <v>5</v>
      </c>
      <c r="D14" s="15">
        <v>3</v>
      </c>
      <c r="E14" s="15">
        <v>0</v>
      </c>
      <c r="F14" s="15">
        <v>7</v>
      </c>
      <c r="G14" s="15">
        <v>0</v>
      </c>
      <c r="H14" s="15">
        <v>0</v>
      </c>
      <c r="I14" s="15">
        <v>0</v>
      </c>
      <c r="J14" s="20">
        <f>SUM(D14:I14)</f>
        <v>10</v>
      </c>
      <c r="K14" s="18" t="s">
        <v>71</v>
      </c>
    </row>
    <row r="15" spans="1:11" ht="12">
      <c r="A15" s="21" t="s">
        <v>83</v>
      </c>
      <c r="B15" s="15" t="s">
        <v>18</v>
      </c>
      <c r="C15" s="22">
        <v>4</v>
      </c>
      <c r="D15" s="15">
        <v>3</v>
      </c>
      <c r="E15" s="15">
        <v>0</v>
      </c>
      <c r="F15" s="15">
        <v>0</v>
      </c>
      <c r="G15" s="15">
        <v>0</v>
      </c>
      <c r="H15" s="15">
        <v>0</v>
      </c>
      <c r="I15" s="15">
        <v>3</v>
      </c>
      <c r="J15" s="20">
        <f>SUM(D15:I15)</f>
        <v>6</v>
      </c>
      <c r="K15" s="18"/>
    </row>
    <row r="16" spans="1:11" ht="12">
      <c r="A16" s="14" t="s">
        <v>12</v>
      </c>
      <c r="B16" s="15" t="s">
        <v>13</v>
      </c>
      <c r="C16" s="16">
        <v>1</v>
      </c>
      <c r="D16" s="15">
        <v>7</v>
      </c>
      <c r="E16" s="15">
        <v>7</v>
      </c>
      <c r="F16" s="15">
        <v>7</v>
      </c>
      <c r="G16" s="15">
        <v>7</v>
      </c>
      <c r="H16" s="15">
        <v>7</v>
      </c>
      <c r="I16" s="15">
        <v>7</v>
      </c>
      <c r="J16" s="17">
        <f>SUM(D16:I16)</f>
        <v>42</v>
      </c>
      <c r="K16" s="18" t="s">
        <v>14</v>
      </c>
    </row>
    <row r="17" spans="1:11" ht="12">
      <c r="A17" s="14" t="s">
        <v>24</v>
      </c>
      <c r="B17" s="15" t="s">
        <v>13</v>
      </c>
      <c r="C17" s="16">
        <v>4</v>
      </c>
      <c r="D17" s="15">
        <v>5</v>
      </c>
      <c r="E17" s="15">
        <v>7</v>
      </c>
      <c r="F17" s="15">
        <v>7</v>
      </c>
      <c r="G17" s="15">
        <v>7</v>
      </c>
      <c r="H17" s="15">
        <v>2</v>
      </c>
      <c r="I17" s="15">
        <v>2</v>
      </c>
      <c r="J17" s="20">
        <f>SUM(D17:I17)</f>
        <v>30</v>
      </c>
      <c r="K17" s="18" t="s">
        <v>25</v>
      </c>
    </row>
    <row r="18" spans="1:11" ht="12">
      <c r="A18" s="14" t="s">
        <v>32</v>
      </c>
      <c r="B18" s="15" t="s">
        <v>13</v>
      </c>
      <c r="C18" s="16">
        <v>5</v>
      </c>
      <c r="D18" s="15">
        <v>3</v>
      </c>
      <c r="E18" s="15">
        <v>7</v>
      </c>
      <c r="F18" s="15">
        <v>7</v>
      </c>
      <c r="G18" s="15">
        <v>7</v>
      </c>
      <c r="H18" s="15">
        <v>2</v>
      </c>
      <c r="I18" s="15">
        <v>0</v>
      </c>
      <c r="J18" s="20">
        <f>SUM(D18:I18)</f>
        <v>26</v>
      </c>
      <c r="K18" s="18" t="s">
        <v>25</v>
      </c>
    </row>
    <row r="19" spans="1:11" ht="12">
      <c r="A19" s="14" t="s">
        <v>33</v>
      </c>
      <c r="B19" s="15" t="s">
        <v>13</v>
      </c>
      <c r="C19" s="16">
        <v>2</v>
      </c>
      <c r="D19" s="15">
        <v>3</v>
      </c>
      <c r="E19" s="15">
        <v>7</v>
      </c>
      <c r="F19" s="15">
        <v>7</v>
      </c>
      <c r="G19" s="15">
        <v>7</v>
      </c>
      <c r="H19" s="15">
        <v>2</v>
      </c>
      <c r="I19" s="15">
        <v>0</v>
      </c>
      <c r="J19" s="20">
        <f>SUM(D19:I19)</f>
        <v>26</v>
      </c>
      <c r="K19" s="18" t="s">
        <v>25</v>
      </c>
    </row>
    <row r="20" spans="1:11" ht="12">
      <c r="A20" s="14" t="s">
        <v>46</v>
      </c>
      <c r="B20" s="15" t="s">
        <v>13</v>
      </c>
      <c r="C20" s="16">
        <v>3</v>
      </c>
      <c r="D20" s="15">
        <v>3</v>
      </c>
      <c r="E20" s="15">
        <v>0</v>
      </c>
      <c r="F20" s="15">
        <v>7</v>
      </c>
      <c r="G20" s="15">
        <v>7</v>
      </c>
      <c r="H20" s="15">
        <v>2</v>
      </c>
      <c r="I20" s="15">
        <v>0</v>
      </c>
      <c r="J20" s="20">
        <f>SUM(D20:I20)</f>
        <v>19</v>
      </c>
      <c r="K20" s="18" t="s">
        <v>42</v>
      </c>
    </row>
    <row r="21" spans="1:11" ht="12">
      <c r="A21" s="14" t="s">
        <v>90</v>
      </c>
      <c r="B21" s="15" t="s">
        <v>13</v>
      </c>
      <c r="C21" s="16">
        <v>6</v>
      </c>
      <c r="D21" s="15">
        <v>3</v>
      </c>
      <c r="E21" s="15">
        <v>0</v>
      </c>
      <c r="F21" s="15">
        <v>1</v>
      </c>
      <c r="G21" s="15">
        <v>0</v>
      </c>
      <c r="H21" s="15">
        <v>0</v>
      </c>
      <c r="I21" s="15">
        <v>0</v>
      </c>
      <c r="J21" s="20">
        <f>SUM(D21:I21)</f>
        <v>4</v>
      </c>
      <c r="K21" s="18"/>
    </row>
    <row r="22" spans="1:11" ht="12">
      <c r="A22" s="30" t="s">
        <v>47</v>
      </c>
      <c r="B22" s="15" t="s">
        <v>48</v>
      </c>
      <c r="C22" s="16">
        <v>1</v>
      </c>
      <c r="D22" s="15">
        <v>7</v>
      </c>
      <c r="E22" s="15">
        <v>2</v>
      </c>
      <c r="F22" s="15">
        <v>0</v>
      </c>
      <c r="G22" s="15">
        <v>7</v>
      </c>
      <c r="H22" s="15">
        <v>2</v>
      </c>
      <c r="I22" s="15">
        <v>0</v>
      </c>
      <c r="J22" s="20">
        <f>SUM(D22:I22)</f>
        <v>18</v>
      </c>
      <c r="K22" s="18" t="s">
        <v>42</v>
      </c>
    </row>
    <row r="23" spans="1:11" ht="12">
      <c r="A23" s="30" t="s">
        <v>65</v>
      </c>
      <c r="B23" s="15" t="s">
        <v>48</v>
      </c>
      <c r="C23" s="16">
        <v>2</v>
      </c>
      <c r="D23" s="15">
        <v>3</v>
      </c>
      <c r="E23" s="15">
        <v>1</v>
      </c>
      <c r="F23" s="15">
        <v>0</v>
      </c>
      <c r="G23" s="15">
        <v>5</v>
      </c>
      <c r="H23" s="15">
        <v>2</v>
      </c>
      <c r="I23" s="15">
        <v>0</v>
      </c>
      <c r="J23" s="20">
        <f>SUM(D23:I23)</f>
        <v>11</v>
      </c>
      <c r="K23" s="18" t="s">
        <v>42</v>
      </c>
    </row>
    <row r="24" spans="1:11" ht="12">
      <c r="A24" s="30" t="s">
        <v>69</v>
      </c>
      <c r="B24" s="15" t="s">
        <v>48</v>
      </c>
      <c r="C24" s="16">
        <v>5</v>
      </c>
      <c r="D24" s="15">
        <v>4</v>
      </c>
      <c r="E24" s="15">
        <v>0</v>
      </c>
      <c r="F24" s="15">
        <v>0</v>
      </c>
      <c r="G24" s="15">
        <v>7</v>
      </c>
      <c r="H24" s="15">
        <v>0</v>
      </c>
      <c r="I24" s="15">
        <v>0</v>
      </c>
      <c r="J24" s="20">
        <f>SUM(D24:I24)</f>
        <v>11</v>
      </c>
      <c r="K24" s="18" t="s">
        <v>42</v>
      </c>
    </row>
    <row r="25" spans="1:11" ht="12">
      <c r="A25" s="30" t="s">
        <v>75</v>
      </c>
      <c r="B25" s="15" t="s">
        <v>48</v>
      </c>
      <c r="C25" s="16">
        <v>4</v>
      </c>
      <c r="D25" s="15">
        <v>3</v>
      </c>
      <c r="E25" s="15">
        <v>0</v>
      </c>
      <c r="F25" s="15">
        <v>0</v>
      </c>
      <c r="G25" s="15">
        <v>3</v>
      </c>
      <c r="H25" s="15">
        <v>2</v>
      </c>
      <c r="I25" s="15">
        <v>0</v>
      </c>
      <c r="J25" s="20">
        <f>SUM(D25:I25)</f>
        <v>8</v>
      </c>
      <c r="K25" s="18"/>
    </row>
    <row r="26" spans="1:11" ht="12">
      <c r="A26" s="30" t="s">
        <v>85</v>
      </c>
      <c r="B26" s="15" t="s">
        <v>48</v>
      </c>
      <c r="C26" s="16">
        <v>3</v>
      </c>
      <c r="D26" s="15">
        <v>2</v>
      </c>
      <c r="E26" s="15">
        <v>0</v>
      </c>
      <c r="F26" s="15">
        <v>1</v>
      </c>
      <c r="G26" s="15">
        <v>0</v>
      </c>
      <c r="H26" s="15">
        <v>2</v>
      </c>
      <c r="I26" s="15">
        <v>0</v>
      </c>
      <c r="J26" s="20">
        <f>SUM(D26:I26)</f>
        <v>5</v>
      </c>
      <c r="K26" s="18"/>
    </row>
    <row r="27" spans="1:11" ht="12">
      <c r="A27" s="30" t="s">
        <v>89</v>
      </c>
      <c r="B27" s="15" t="s">
        <v>48</v>
      </c>
      <c r="C27" s="16">
        <v>6</v>
      </c>
      <c r="D27" s="15">
        <v>3</v>
      </c>
      <c r="E27" s="15">
        <v>0</v>
      </c>
      <c r="F27" s="15">
        <v>0</v>
      </c>
      <c r="G27" s="15">
        <v>0</v>
      </c>
      <c r="H27" s="15">
        <v>2</v>
      </c>
      <c r="I27" s="15">
        <v>0</v>
      </c>
      <c r="J27" s="20">
        <f>SUM(D27:I27)</f>
        <v>5</v>
      </c>
      <c r="K27" s="18"/>
    </row>
    <row r="28" spans="1:11" ht="12">
      <c r="A28" s="27" t="s">
        <v>38</v>
      </c>
      <c r="B28" s="15" t="s">
        <v>39</v>
      </c>
      <c r="C28" s="16">
        <v>3</v>
      </c>
      <c r="D28" s="15">
        <v>3</v>
      </c>
      <c r="E28" s="15">
        <v>3</v>
      </c>
      <c r="F28" s="15">
        <v>7</v>
      </c>
      <c r="G28" s="15">
        <v>7</v>
      </c>
      <c r="H28" s="15">
        <v>3</v>
      </c>
      <c r="I28" s="15">
        <v>0</v>
      </c>
      <c r="J28" s="20">
        <f>SUM(D28:I28)</f>
        <v>23</v>
      </c>
      <c r="K28" s="18" t="s">
        <v>25</v>
      </c>
    </row>
    <row r="29" spans="1:11" ht="12">
      <c r="A29" s="27" t="s">
        <v>40</v>
      </c>
      <c r="B29" s="15" t="s">
        <v>39</v>
      </c>
      <c r="C29" s="16">
        <v>1</v>
      </c>
      <c r="D29" s="15">
        <v>4</v>
      </c>
      <c r="E29" s="15">
        <v>0</v>
      </c>
      <c r="F29" s="15">
        <v>7</v>
      </c>
      <c r="G29" s="15">
        <v>7</v>
      </c>
      <c r="H29" s="15">
        <v>2</v>
      </c>
      <c r="I29" s="15">
        <v>1</v>
      </c>
      <c r="J29" s="20">
        <f>SUM(D29:I29)</f>
        <v>21</v>
      </c>
      <c r="K29" s="18" t="s">
        <v>25</v>
      </c>
    </row>
    <row r="30" spans="1:11" ht="12">
      <c r="A30" s="27" t="s">
        <v>43</v>
      </c>
      <c r="B30" s="15" t="s">
        <v>39</v>
      </c>
      <c r="C30" s="16">
        <v>6</v>
      </c>
      <c r="D30" s="15">
        <v>7</v>
      </c>
      <c r="E30" s="15">
        <v>3</v>
      </c>
      <c r="F30" s="15">
        <v>0</v>
      </c>
      <c r="G30" s="15">
        <v>7</v>
      </c>
      <c r="H30" s="15">
        <v>2</v>
      </c>
      <c r="I30" s="15">
        <v>0</v>
      </c>
      <c r="J30" s="20">
        <f>SUM(D30:I30)</f>
        <v>19</v>
      </c>
      <c r="K30" s="18" t="s">
        <v>42</v>
      </c>
    </row>
    <row r="31" spans="1:11" ht="12">
      <c r="A31" s="27" t="s">
        <v>53</v>
      </c>
      <c r="B31" s="15" t="s">
        <v>39</v>
      </c>
      <c r="C31" s="16">
        <v>5</v>
      </c>
      <c r="D31" s="15">
        <v>3</v>
      </c>
      <c r="E31" s="15">
        <v>0</v>
      </c>
      <c r="F31" s="15">
        <v>6</v>
      </c>
      <c r="G31" s="15">
        <v>0</v>
      </c>
      <c r="H31" s="15">
        <v>6</v>
      </c>
      <c r="I31" s="15">
        <v>0</v>
      </c>
      <c r="J31" s="20">
        <f>SUM(D31:I31)</f>
        <v>15</v>
      </c>
      <c r="K31" s="18" t="s">
        <v>42</v>
      </c>
    </row>
    <row r="32" spans="1:11" ht="12">
      <c r="A32" s="27" t="s">
        <v>59</v>
      </c>
      <c r="B32" s="15" t="s">
        <v>39</v>
      </c>
      <c r="C32" s="16">
        <v>4</v>
      </c>
      <c r="D32" s="15">
        <v>4</v>
      </c>
      <c r="E32" s="15">
        <v>0</v>
      </c>
      <c r="F32" s="15">
        <v>0</v>
      </c>
      <c r="G32" s="15">
        <v>7</v>
      </c>
      <c r="H32" s="15">
        <v>2</v>
      </c>
      <c r="I32" s="15">
        <v>0</v>
      </c>
      <c r="J32" s="20">
        <f>SUM(D32:I32)</f>
        <v>13</v>
      </c>
      <c r="K32" s="18" t="s">
        <v>42</v>
      </c>
    </row>
    <row r="33" spans="1:11" ht="12">
      <c r="A33" s="27" t="s">
        <v>66</v>
      </c>
      <c r="B33" s="15" t="s">
        <v>39</v>
      </c>
      <c r="C33" s="16">
        <v>2</v>
      </c>
      <c r="D33" s="15">
        <v>3</v>
      </c>
      <c r="E33" s="15">
        <v>0</v>
      </c>
      <c r="F33" s="15">
        <v>6</v>
      </c>
      <c r="G33" s="15">
        <v>0</v>
      </c>
      <c r="H33" s="15">
        <v>2</v>
      </c>
      <c r="I33" s="15">
        <v>0</v>
      </c>
      <c r="J33" s="20">
        <f>SUM(D33:I33)</f>
        <v>11</v>
      </c>
      <c r="K33" s="18" t="s">
        <v>42</v>
      </c>
    </row>
    <row r="34" spans="1:11" ht="12">
      <c r="A34" s="28" t="s">
        <v>44</v>
      </c>
      <c r="B34" s="15" t="s">
        <v>45</v>
      </c>
      <c r="C34" s="16">
        <v>6</v>
      </c>
      <c r="D34" s="29">
        <v>3</v>
      </c>
      <c r="E34" s="15">
        <v>0</v>
      </c>
      <c r="F34" s="15">
        <v>7</v>
      </c>
      <c r="G34" s="15">
        <v>7</v>
      </c>
      <c r="H34" s="15">
        <v>2</v>
      </c>
      <c r="I34" s="15">
        <v>0</v>
      </c>
      <c r="J34" s="20">
        <f>SUM(D34:I34)</f>
        <v>19</v>
      </c>
      <c r="K34" s="18" t="s">
        <v>42</v>
      </c>
    </row>
    <row r="35" spans="1:11" ht="12">
      <c r="A35" s="28" t="s">
        <v>49</v>
      </c>
      <c r="B35" s="15" t="s">
        <v>45</v>
      </c>
      <c r="C35" s="16">
        <v>1</v>
      </c>
      <c r="D35" s="15">
        <v>3</v>
      </c>
      <c r="E35" s="15">
        <v>0</v>
      </c>
      <c r="F35" s="15">
        <v>7</v>
      </c>
      <c r="G35" s="15">
        <v>0</v>
      </c>
      <c r="H35" s="15">
        <v>7</v>
      </c>
      <c r="I35" s="15">
        <v>0</v>
      </c>
      <c r="J35" s="20">
        <f>SUM(D35:I35)</f>
        <v>17</v>
      </c>
      <c r="K35" s="18" t="s">
        <v>42</v>
      </c>
    </row>
    <row r="36" spans="1:11" ht="12">
      <c r="A36" s="28" t="s">
        <v>52</v>
      </c>
      <c r="B36" s="15" t="s">
        <v>45</v>
      </c>
      <c r="C36" s="16">
        <v>3</v>
      </c>
      <c r="D36" s="15">
        <v>7</v>
      </c>
      <c r="E36" s="15">
        <v>0</v>
      </c>
      <c r="F36" s="15">
        <v>7</v>
      </c>
      <c r="G36" s="15">
        <v>1</v>
      </c>
      <c r="H36" s="15">
        <v>0</v>
      </c>
      <c r="I36" s="15">
        <v>0</v>
      </c>
      <c r="J36" s="20">
        <f>SUM(D36:I36)</f>
        <v>15</v>
      </c>
      <c r="K36" s="18" t="s">
        <v>42</v>
      </c>
    </row>
    <row r="37" spans="1:11" ht="12">
      <c r="A37" s="28" t="s">
        <v>57</v>
      </c>
      <c r="B37" s="15" t="s">
        <v>45</v>
      </c>
      <c r="C37" s="16">
        <v>5</v>
      </c>
      <c r="D37" s="15">
        <v>4</v>
      </c>
      <c r="E37" s="15">
        <v>0</v>
      </c>
      <c r="F37" s="15">
        <v>0</v>
      </c>
      <c r="G37" s="15">
        <v>7</v>
      </c>
      <c r="H37" s="15">
        <v>2</v>
      </c>
      <c r="I37" s="15">
        <v>1</v>
      </c>
      <c r="J37" s="20">
        <f>SUM(D37:I37)</f>
        <v>14</v>
      </c>
      <c r="K37" s="18" t="s">
        <v>42</v>
      </c>
    </row>
    <row r="38" spans="1:11" ht="12">
      <c r="A38" s="28" t="s">
        <v>79</v>
      </c>
      <c r="B38" s="15" t="s">
        <v>45</v>
      </c>
      <c r="C38" s="16">
        <v>2</v>
      </c>
      <c r="D38" s="15">
        <v>4</v>
      </c>
      <c r="E38" s="15">
        <v>0</v>
      </c>
      <c r="F38" s="15">
        <v>0</v>
      </c>
      <c r="G38" s="15">
        <v>0</v>
      </c>
      <c r="H38" s="15">
        <v>2</v>
      </c>
      <c r="I38" s="15">
        <v>0</v>
      </c>
      <c r="J38" s="20">
        <f>SUM(D38:I38)</f>
        <v>6</v>
      </c>
      <c r="K38" s="18"/>
    </row>
    <row r="39" spans="1:11" ht="12">
      <c r="A39" s="28" t="s">
        <v>86</v>
      </c>
      <c r="B39" s="15" t="s">
        <v>45</v>
      </c>
      <c r="C39" s="16">
        <v>4</v>
      </c>
      <c r="D39" s="15">
        <v>2</v>
      </c>
      <c r="E39" s="15">
        <v>0</v>
      </c>
      <c r="F39" s="15">
        <v>1</v>
      </c>
      <c r="G39" s="15">
        <v>0</v>
      </c>
      <c r="H39" s="15">
        <v>2</v>
      </c>
      <c r="I39" s="15">
        <v>0</v>
      </c>
      <c r="J39" s="20">
        <f>SUM(D39:I39)</f>
        <v>5</v>
      </c>
      <c r="K39" s="18"/>
    </row>
    <row r="40" spans="1:11" ht="12">
      <c r="A40" s="23" t="s">
        <v>36</v>
      </c>
      <c r="B40" s="15" t="s">
        <v>37</v>
      </c>
      <c r="C40" s="16">
        <v>2</v>
      </c>
      <c r="D40" s="26">
        <v>7</v>
      </c>
      <c r="E40" s="15">
        <v>0</v>
      </c>
      <c r="F40" s="15">
        <v>0</v>
      </c>
      <c r="G40" s="15">
        <v>7</v>
      </c>
      <c r="H40" s="15">
        <v>2</v>
      </c>
      <c r="I40" s="15">
        <v>7</v>
      </c>
      <c r="J40" s="20">
        <f>SUM(D40:I40)</f>
        <v>23</v>
      </c>
      <c r="K40" s="18" t="s">
        <v>25</v>
      </c>
    </row>
    <row r="41" spans="1:11" ht="12">
      <c r="A41" s="23" t="s">
        <v>51</v>
      </c>
      <c r="B41" s="15" t="s">
        <v>37</v>
      </c>
      <c r="C41" s="16">
        <v>5</v>
      </c>
      <c r="D41" s="15">
        <v>3</v>
      </c>
      <c r="E41" s="15">
        <v>0</v>
      </c>
      <c r="F41" s="15">
        <v>7</v>
      </c>
      <c r="G41" s="15">
        <v>0</v>
      </c>
      <c r="H41" s="15">
        <v>0</v>
      </c>
      <c r="I41" s="15">
        <v>6</v>
      </c>
      <c r="J41" s="20">
        <f>SUM(D41:I41)</f>
        <v>16</v>
      </c>
      <c r="K41" s="18" t="s">
        <v>42</v>
      </c>
    </row>
    <row r="42" spans="1:11" ht="12.75">
      <c r="A42" s="23" t="s">
        <v>77</v>
      </c>
      <c r="B42" s="15" t="s">
        <v>37</v>
      </c>
      <c r="C42" s="16">
        <v>3</v>
      </c>
      <c r="D42" s="15">
        <v>4</v>
      </c>
      <c r="E42" s="15">
        <v>0</v>
      </c>
      <c r="F42" s="15">
        <v>1</v>
      </c>
      <c r="G42" s="15">
        <v>0</v>
      </c>
      <c r="H42" s="15">
        <v>2</v>
      </c>
      <c r="I42" s="15">
        <v>0</v>
      </c>
      <c r="J42" s="20">
        <f>SUM(D42:I42)</f>
        <v>7</v>
      </c>
      <c r="K42" s="18"/>
    </row>
    <row r="43" spans="1:11" ht="12">
      <c r="A43" s="23" t="s">
        <v>78</v>
      </c>
      <c r="B43" s="15" t="s">
        <v>37</v>
      </c>
      <c r="C43" s="16">
        <v>4</v>
      </c>
      <c r="D43" s="15">
        <v>4</v>
      </c>
      <c r="E43" s="15">
        <v>0</v>
      </c>
      <c r="F43" s="15">
        <v>0</v>
      </c>
      <c r="G43" s="15">
        <v>1</v>
      </c>
      <c r="H43" s="15">
        <v>2</v>
      </c>
      <c r="I43" s="15">
        <v>0</v>
      </c>
      <c r="J43" s="20">
        <f>SUM(D43:I43)</f>
        <v>7</v>
      </c>
      <c r="K43" s="18"/>
    </row>
    <row r="44" spans="1:11" ht="12.75">
      <c r="A44" s="23" t="s">
        <v>88</v>
      </c>
      <c r="B44" s="15" t="s">
        <v>37</v>
      </c>
      <c r="C44" s="16">
        <v>6</v>
      </c>
      <c r="D44" s="15">
        <v>3</v>
      </c>
      <c r="E44" s="15">
        <v>0</v>
      </c>
      <c r="F44" s="15">
        <v>0</v>
      </c>
      <c r="G44" s="15">
        <v>0</v>
      </c>
      <c r="H44" s="15">
        <v>2</v>
      </c>
      <c r="I44" s="15">
        <v>0</v>
      </c>
      <c r="J44" s="20">
        <f>SUM(D44:I44)</f>
        <v>5</v>
      </c>
      <c r="K44" s="18"/>
    </row>
    <row r="45" spans="1:11" ht="12">
      <c r="A45" s="23" t="s">
        <v>95</v>
      </c>
      <c r="B45" s="15" t="s">
        <v>37</v>
      </c>
      <c r="C45" s="16">
        <v>1</v>
      </c>
      <c r="D45" s="15">
        <v>1</v>
      </c>
      <c r="E45" s="15">
        <v>0</v>
      </c>
      <c r="F45" s="15">
        <v>1</v>
      </c>
      <c r="G45" s="15">
        <v>0</v>
      </c>
      <c r="H45" s="15">
        <v>0</v>
      </c>
      <c r="I45" s="15">
        <v>0</v>
      </c>
      <c r="J45" s="20">
        <f>SUM(D45:I45)</f>
        <v>2</v>
      </c>
      <c r="K45" s="18"/>
    </row>
    <row r="46" spans="1:11" ht="12">
      <c r="A46" s="19" t="s">
        <v>15</v>
      </c>
      <c r="B46" s="15" t="s">
        <v>16</v>
      </c>
      <c r="C46" s="16">
        <v>3</v>
      </c>
      <c r="D46" s="15">
        <v>4</v>
      </c>
      <c r="E46" s="15">
        <v>7</v>
      </c>
      <c r="F46" s="15">
        <v>7</v>
      </c>
      <c r="G46" s="15">
        <v>7</v>
      </c>
      <c r="H46" s="15">
        <v>7</v>
      </c>
      <c r="I46" s="15">
        <v>6</v>
      </c>
      <c r="J46" s="20">
        <f>SUM(D46:I46)</f>
        <v>38</v>
      </c>
      <c r="K46" s="18" t="s">
        <v>14</v>
      </c>
    </row>
    <row r="47" spans="1:11" ht="12">
      <c r="A47" s="19" t="s">
        <v>21</v>
      </c>
      <c r="B47" s="15" t="s">
        <v>16</v>
      </c>
      <c r="C47" s="16">
        <v>4</v>
      </c>
      <c r="D47" s="15">
        <v>3</v>
      </c>
      <c r="E47" s="15">
        <v>7</v>
      </c>
      <c r="F47" s="15">
        <v>7</v>
      </c>
      <c r="G47" s="15">
        <v>7</v>
      </c>
      <c r="H47" s="15">
        <v>7</v>
      </c>
      <c r="I47" s="15">
        <v>2</v>
      </c>
      <c r="J47" s="20">
        <f>SUM(D47:I47)</f>
        <v>33</v>
      </c>
      <c r="K47" s="18" t="s">
        <v>14</v>
      </c>
    </row>
    <row r="48" spans="1:11" ht="12">
      <c r="A48" s="19" t="s">
        <v>26</v>
      </c>
      <c r="B48" s="15" t="s">
        <v>16</v>
      </c>
      <c r="C48" s="16">
        <v>2</v>
      </c>
      <c r="D48" s="15">
        <v>2</v>
      </c>
      <c r="E48" s="15">
        <v>7</v>
      </c>
      <c r="F48" s="15">
        <v>7</v>
      </c>
      <c r="G48" s="15">
        <v>0</v>
      </c>
      <c r="H48" s="15">
        <v>7</v>
      </c>
      <c r="I48" s="15">
        <v>7</v>
      </c>
      <c r="J48" s="20">
        <f>SUM(D48:I48)</f>
        <v>30</v>
      </c>
      <c r="K48" s="18" t="s">
        <v>25</v>
      </c>
    </row>
    <row r="49" spans="1:11" ht="12">
      <c r="A49" s="19" t="s">
        <v>30</v>
      </c>
      <c r="B49" s="15" t="s">
        <v>16</v>
      </c>
      <c r="C49" s="16">
        <v>5</v>
      </c>
      <c r="D49" s="15">
        <v>3</v>
      </c>
      <c r="E49" s="15">
        <v>7</v>
      </c>
      <c r="F49" s="15">
        <v>7</v>
      </c>
      <c r="G49" s="15">
        <v>7</v>
      </c>
      <c r="H49" s="15">
        <v>2</v>
      </c>
      <c r="I49" s="15">
        <v>2</v>
      </c>
      <c r="J49" s="20">
        <f>SUM(D49:I49)</f>
        <v>28</v>
      </c>
      <c r="K49" s="18" t="s">
        <v>25</v>
      </c>
    </row>
    <row r="50" spans="1:11" ht="12">
      <c r="A50" s="19" t="s">
        <v>41</v>
      </c>
      <c r="B50" s="15" t="s">
        <v>16</v>
      </c>
      <c r="C50" s="16">
        <v>1</v>
      </c>
      <c r="D50" s="15">
        <v>3</v>
      </c>
      <c r="E50" s="15">
        <v>0</v>
      </c>
      <c r="F50" s="15">
        <v>7</v>
      </c>
      <c r="G50" s="15">
        <v>7</v>
      </c>
      <c r="H50" s="15">
        <v>2</v>
      </c>
      <c r="I50" s="15">
        <v>0</v>
      </c>
      <c r="J50" s="20">
        <f>SUM(D50:I50)</f>
        <v>19</v>
      </c>
      <c r="K50" s="18" t="s">
        <v>42</v>
      </c>
    </row>
    <row r="51" spans="1:11" ht="12">
      <c r="A51" s="19"/>
      <c r="B51" s="15" t="s">
        <v>16</v>
      </c>
      <c r="C51" s="16">
        <v>6</v>
      </c>
      <c r="D51" s="15"/>
      <c r="E51" s="15"/>
      <c r="F51" s="15"/>
      <c r="G51" s="15"/>
      <c r="H51" s="15"/>
      <c r="I51" s="15"/>
      <c r="J51" s="20">
        <f>SUM(D51:I51)</f>
        <v>0</v>
      </c>
      <c r="K51" s="18" t="s">
        <v>99</v>
      </c>
    </row>
    <row r="52" spans="1:11" ht="12">
      <c r="A52" s="24" t="s">
        <v>27</v>
      </c>
      <c r="B52" s="15" t="s">
        <v>28</v>
      </c>
      <c r="C52" s="16">
        <v>1</v>
      </c>
      <c r="D52" s="15">
        <v>3</v>
      </c>
      <c r="E52" s="15">
        <v>7</v>
      </c>
      <c r="F52" s="15">
        <v>7</v>
      </c>
      <c r="G52" s="15">
        <v>0</v>
      </c>
      <c r="H52" s="15">
        <v>5</v>
      </c>
      <c r="I52" s="15">
        <v>7</v>
      </c>
      <c r="J52" s="20">
        <f>SUM(D52:I52)</f>
        <v>29</v>
      </c>
      <c r="K52" s="18" t="s">
        <v>25</v>
      </c>
    </row>
    <row r="53" spans="1:11" ht="12">
      <c r="A53" s="24" t="s">
        <v>34</v>
      </c>
      <c r="B53" s="15" t="s">
        <v>28</v>
      </c>
      <c r="C53" s="16">
        <v>2</v>
      </c>
      <c r="D53" s="15">
        <v>4</v>
      </c>
      <c r="E53" s="15">
        <v>5</v>
      </c>
      <c r="F53" s="15">
        <v>7</v>
      </c>
      <c r="G53" s="15">
        <v>0</v>
      </c>
      <c r="H53" s="15">
        <v>2</v>
      </c>
      <c r="I53" s="15">
        <v>7</v>
      </c>
      <c r="J53" s="20">
        <f>SUM(D53:I53)</f>
        <v>25</v>
      </c>
      <c r="K53" s="18" t="s">
        <v>25</v>
      </c>
    </row>
    <row r="54" spans="1:11" ht="12.75">
      <c r="A54" s="24" t="s">
        <v>61</v>
      </c>
      <c r="B54" s="15" t="s">
        <v>28</v>
      </c>
      <c r="C54" s="16">
        <v>4</v>
      </c>
      <c r="D54" s="15">
        <v>3</v>
      </c>
      <c r="E54" s="15">
        <v>1</v>
      </c>
      <c r="F54" s="15">
        <v>0</v>
      </c>
      <c r="G54" s="15">
        <v>7</v>
      </c>
      <c r="H54" s="15">
        <v>2</v>
      </c>
      <c r="I54" s="15">
        <v>0</v>
      </c>
      <c r="J54" s="20">
        <f>SUM(D54:I54)</f>
        <v>13</v>
      </c>
      <c r="K54" s="18" t="s">
        <v>42</v>
      </c>
    </row>
    <row r="55" spans="1:11" ht="12.75">
      <c r="A55" s="24" t="s">
        <v>74</v>
      </c>
      <c r="B55" s="15" t="s">
        <v>28</v>
      </c>
      <c r="C55" s="16">
        <v>6</v>
      </c>
      <c r="D55" s="15">
        <v>3</v>
      </c>
      <c r="E55" s="15">
        <v>0</v>
      </c>
      <c r="F55" s="15">
        <v>0</v>
      </c>
      <c r="G55" s="15">
        <v>4</v>
      </c>
      <c r="H55" s="15">
        <v>2</v>
      </c>
      <c r="I55" s="15">
        <v>1</v>
      </c>
      <c r="J55" s="20">
        <f>SUM(D55:I55)</f>
        <v>10</v>
      </c>
      <c r="K55" s="18"/>
    </row>
    <row r="56" spans="1:11" ht="12">
      <c r="A56" s="24" t="s">
        <v>81</v>
      </c>
      <c r="B56" s="15" t="s">
        <v>28</v>
      </c>
      <c r="C56" s="16">
        <v>3</v>
      </c>
      <c r="D56" s="15">
        <v>4</v>
      </c>
      <c r="E56" s="15">
        <v>0</v>
      </c>
      <c r="F56" s="15">
        <v>0</v>
      </c>
      <c r="G56" s="15">
        <v>0</v>
      </c>
      <c r="H56" s="15">
        <v>2</v>
      </c>
      <c r="I56" s="15">
        <v>0</v>
      </c>
      <c r="J56" s="20">
        <f>SUM(D56:I56)</f>
        <v>6</v>
      </c>
      <c r="K56" s="18"/>
    </row>
    <row r="57" spans="1:11" ht="12">
      <c r="A57" s="24" t="s">
        <v>91</v>
      </c>
      <c r="B57" s="15" t="s">
        <v>28</v>
      </c>
      <c r="C57" s="16">
        <v>5</v>
      </c>
      <c r="D57" s="15">
        <v>3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20">
        <f>SUM(D57:I57)</f>
        <v>3</v>
      </c>
      <c r="K57" s="18"/>
    </row>
    <row r="58" spans="1:11" ht="12">
      <c r="A58" s="23" t="s">
        <v>22</v>
      </c>
      <c r="B58" s="15" t="s">
        <v>23</v>
      </c>
      <c r="C58" s="16">
        <v>4</v>
      </c>
      <c r="D58" s="15">
        <v>6</v>
      </c>
      <c r="E58" s="15">
        <v>7</v>
      </c>
      <c r="F58" s="15">
        <v>0</v>
      </c>
      <c r="G58" s="15">
        <v>7</v>
      </c>
      <c r="H58" s="15">
        <v>7</v>
      </c>
      <c r="I58" s="15">
        <v>4</v>
      </c>
      <c r="J58" s="20">
        <f>SUM(D58:I58)</f>
        <v>31</v>
      </c>
      <c r="K58" s="18" t="s">
        <v>14</v>
      </c>
    </row>
    <row r="59" spans="1:11" ht="12">
      <c r="A59" s="23" t="s">
        <v>29</v>
      </c>
      <c r="B59" s="15" t="s">
        <v>23</v>
      </c>
      <c r="C59" s="16">
        <v>1</v>
      </c>
      <c r="D59" s="15">
        <v>7</v>
      </c>
      <c r="E59" s="15">
        <v>7</v>
      </c>
      <c r="F59" s="15">
        <v>0</v>
      </c>
      <c r="G59" s="15">
        <v>7</v>
      </c>
      <c r="H59" s="15">
        <v>2</v>
      </c>
      <c r="I59" s="15">
        <v>5</v>
      </c>
      <c r="J59" s="20">
        <f>SUM(D59:I59)</f>
        <v>28</v>
      </c>
      <c r="K59" s="18" t="s">
        <v>25</v>
      </c>
    </row>
    <row r="60" spans="1:11" ht="12">
      <c r="A60" s="23" t="s">
        <v>31</v>
      </c>
      <c r="B60" s="15" t="s">
        <v>23</v>
      </c>
      <c r="C60" s="16">
        <v>2</v>
      </c>
      <c r="D60" s="15">
        <v>7</v>
      </c>
      <c r="E60" s="15">
        <v>3</v>
      </c>
      <c r="F60" s="15">
        <v>7</v>
      </c>
      <c r="G60" s="15">
        <v>7</v>
      </c>
      <c r="H60" s="15">
        <v>2</v>
      </c>
      <c r="I60" s="15">
        <v>0</v>
      </c>
      <c r="J60" s="20">
        <f>SUM(D60:I60)</f>
        <v>26</v>
      </c>
      <c r="K60" s="18" t="s">
        <v>25</v>
      </c>
    </row>
    <row r="61" spans="1:11" ht="12">
      <c r="A61" s="23" t="s">
        <v>35</v>
      </c>
      <c r="B61" s="15" t="s">
        <v>23</v>
      </c>
      <c r="C61" s="16">
        <v>6</v>
      </c>
      <c r="D61" s="15">
        <v>6</v>
      </c>
      <c r="E61" s="15">
        <v>7</v>
      </c>
      <c r="F61" s="15">
        <v>3</v>
      </c>
      <c r="G61" s="15">
        <v>7</v>
      </c>
      <c r="H61" s="15">
        <v>2</v>
      </c>
      <c r="I61" s="15">
        <v>0</v>
      </c>
      <c r="J61" s="20">
        <f>SUM(D61:I61)</f>
        <v>25</v>
      </c>
      <c r="K61" s="18" t="s">
        <v>25</v>
      </c>
    </row>
    <row r="62" spans="1:11" ht="12">
      <c r="A62" s="23" t="s">
        <v>50</v>
      </c>
      <c r="B62" s="15" t="s">
        <v>23</v>
      </c>
      <c r="C62" s="16">
        <v>5</v>
      </c>
      <c r="D62" s="15">
        <v>7</v>
      </c>
      <c r="E62" s="15">
        <v>0</v>
      </c>
      <c r="F62" s="15">
        <v>0</v>
      </c>
      <c r="G62" s="15">
        <v>7</v>
      </c>
      <c r="H62" s="15">
        <v>2</v>
      </c>
      <c r="I62" s="15">
        <v>0</v>
      </c>
      <c r="J62" s="20">
        <f>SUM(D62:I62)</f>
        <v>16</v>
      </c>
      <c r="K62" s="18" t="s">
        <v>42</v>
      </c>
    </row>
    <row r="63" spans="1:11" ht="12">
      <c r="A63" s="23" t="s">
        <v>70</v>
      </c>
      <c r="B63" s="15" t="s">
        <v>23</v>
      </c>
      <c r="C63" s="16">
        <v>3</v>
      </c>
      <c r="D63" s="15">
        <v>3</v>
      </c>
      <c r="E63" s="15">
        <v>0</v>
      </c>
      <c r="F63" s="15">
        <v>7</v>
      </c>
      <c r="G63" s="15">
        <v>0</v>
      </c>
      <c r="H63" s="15">
        <v>0</v>
      </c>
      <c r="I63" s="15">
        <v>0</v>
      </c>
      <c r="J63" s="20">
        <f>SUM(D63:I63)</f>
        <v>10</v>
      </c>
      <c r="K63" s="18" t="s">
        <v>71</v>
      </c>
    </row>
    <row r="64" spans="1:11" ht="12">
      <c r="A64" s="19" t="s">
        <v>19</v>
      </c>
      <c r="B64" s="15" t="s">
        <v>20</v>
      </c>
      <c r="C64" s="16">
        <v>1</v>
      </c>
      <c r="D64" s="15">
        <v>7</v>
      </c>
      <c r="E64" s="15">
        <v>7</v>
      </c>
      <c r="F64" s="15">
        <v>7</v>
      </c>
      <c r="G64" s="15">
        <v>0</v>
      </c>
      <c r="H64" s="15">
        <v>7</v>
      </c>
      <c r="I64" s="15">
        <v>7</v>
      </c>
      <c r="J64" s="20">
        <f>SUM(D64:I64)</f>
        <v>35</v>
      </c>
      <c r="K64" s="18" t="s">
        <v>14</v>
      </c>
    </row>
    <row r="65" spans="1:11" ht="12">
      <c r="A65" s="19" t="s">
        <v>64</v>
      </c>
      <c r="B65" s="15" t="s">
        <v>20</v>
      </c>
      <c r="C65" s="16">
        <v>4</v>
      </c>
      <c r="D65" s="15">
        <v>3</v>
      </c>
      <c r="E65" s="15">
        <v>0</v>
      </c>
      <c r="F65" s="15">
        <v>7</v>
      </c>
      <c r="G65" s="15">
        <v>0</v>
      </c>
      <c r="H65" s="15">
        <v>2</v>
      </c>
      <c r="I65" s="15">
        <v>0</v>
      </c>
      <c r="J65" s="20">
        <f>SUM(D65:I65)</f>
        <v>12</v>
      </c>
      <c r="K65" s="18" t="s">
        <v>42</v>
      </c>
    </row>
    <row r="66" spans="1:11" ht="12">
      <c r="A66" s="19" t="s">
        <v>76</v>
      </c>
      <c r="B66" s="15" t="s">
        <v>20</v>
      </c>
      <c r="C66" s="16">
        <v>2</v>
      </c>
      <c r="D66" s="15">
        <v>4</v>
      </c>
      <c r="E66" s="15">
        <v>0</v>
      </c>
      <c r="F66" s="15">
        <v>1</v>
      </c>
      <c r="G66" s="15">
        <v>0</v>
      </c>
      <c r="H66" s="15">
        <v>2</v>
      </c>
      <c r="I66" s="15">
        <v>0</v>
      </c>
      <c r="J66" s="20">
        <f>SUM(D66:I66)</f>
        <v>7</v>
      </c>
      <c r="K66" s="18"/>
    </row>
    <row r="67" spans="1:11" ht="12">
      <c r="A67" s="19" t="s">
        <v>82</v>
      </c>
      <c r="B67" s="15" t="s">
        <v>20</v>
      </c>
      <c r="C67" s="16">
        <v>5</v>
      </c>
      <c r="D67" s="15">
        <v>3</v>
      </c>
      <c r="E67" s="15">
        <v>0</v>
      </c>
      <c r="F67" s="15">
        <v>1</v>
      </c>
      <c r="G67" s="15">
        <v>0</v>
      </c>
      <c r="H67" s="15">
        <v>2</v>
      </c>
      <c r="I67" s="15">
        <v>0</v>
      </c>
      <c r="J67" s="20">
        <f>SUM(D67:I67)</f>
        <v>6</v>
      </c>
      <c r="K67" s="18"/>
    </row>
    <row r="68" spans="1:11" ht="12">
      <c r="A68" s="19" t="s">
        <v>84</v>
      </c>
      <c r="B68" s="15" t="s">
        <v>20</v>
      </c>
      <c r="C68" s="16">
        <v>3</v>
      </c>
      <c r="D68" s="15">
        <v>3</v>
      </c>
      <c r="E68" s="15">
        <v>0</v>
      </c>
      <c r="F68" s="15">
        <v>1</v>
      </c>
      <c r="G68" s="15">
        <v>0</v>
      </c>
      <c r="H68" s="15">
        <v>1</v>
      </c>
      <c r="I68" s="15">
        <v>0</v>
      </c>
      <c r="J68" s="20">
        <f>SUM(D68:I68)</f>
        <v>5</v>
      </c>
      <c r="K68" s="18"/>
    </row>
    <row r="69" spans="1:11" ht="12">
      <c r="A69" s="34" t="s">
        <v>94</v>
      </c>
      <c r="B69" s="15" t="s">
        <v>20</v>
      </c>
      <c r="C69" s="16">
        <v>6</v>
      </c>
      <c r="D69" s="15">
        <v>2</v>
      </c>
      <c r="E69" s="15">
        <v>0</v>
      </c>
      <c r="F69" s="15">
        <v>1</v>
      </c>
      <c r="G69" s="15">
        <v>0</v>
      </c>
      <c r="H69" s="15">
        <v>0</v>
      </c>
      <c r="I69" s="15">
        <v>0</v>
      </c>
      <c r="J69" s="20">
        <f>SUM(D69:I69)</f>
        <v>3</v>
      </c>
      <c r="K69" s="18"/>
    </row>
    <row r="70" spans="1:11" ht="12.75">
      <c r="A70" s="32" t="s">
        <v>67</v>
      </c>
      <c r="B70" s="15" t="s">
        <v>68</v>
      </c>
      <c r="C70" s="16">
        <v>2</v>
      </c>
      <c r="D70" s="15">
        <v>2</v>
      </c>
      <c r="E70" s="15">
        <v>0</v>
      </c>
      <c r="F70" s="15">
        <v>7</v>
      </c>
      <c r="G70" s="15">
        <v>0</v>
      </c>
      <c r="H70" s="15">
        <v>2</v>
      </c>
      <c r="I70" s="15">
        <v>0</v>
      </c>
      <c r="J70" s="20">
        <f>SUM(D70:I70)</f>
        <v>11</v>
      </c>
      <c r="K70" s="18" t="s">
        <v>42</v>
      </c>
    </row>
    <row r="71" spans="1:11" ht="12">
      <c r="A71" s="32" t="s">
        <v>87</v>
      </c>
      <c r="B71" s="15" t="s">
        <v>68</v>
      </c>
      <c r="C71" s="16">
        <v>5</v>
      </c>
      <c r="D71" s="15">
        <v>3</v>
      </c>
      <c r="E71" s="15">
        <v>0</v>
      </c>
      <c r="F71" s="15">
        <v>0</v>
      </c>
      <c r="G71" s="15">
        <v>0</v>
      </c>
      <c r="H71" s="15">
        <v>2</v>
      </c>
      <c r="I71" s="15">
        <v>0</v>
      </c>
      <c r="J71" s="20">
        <f>SUM(D71:I71)</f>
        <v>5</v>
      </c>
      <c r="K71" s="18"/>
    </row>
    <row r="72" spans="1:11" ht="12">
      <c r="A72" s="33" t="s">
        <v>93</v>
      </c>
      <c r="B72" s="15" t="s">
        <v>68</v>
      </c>
      <c r="C72" s="16">
        <v>6</v>
      </c>
      <c r="D72" s="15">
        <v>1</v>
      </c>
      <c r="E72" s="15">
        <v>0</v>
      </c>
      <c r="F72" s="15">
        <v>0</v>
      </c>
      <c r="G72" s="15">
        <v>0</v>
      </c>
      <c r="H72" s="15">
        <v>2</v>
      </c>
      <c r="I72" s="15">
        <v>0</v>
      </c>
      <c r="J72" s="20">
        <f>SUM(D72:I72)</f>
        <v>3</v>
      </c>
      <c r="K72" s="18"/>
    </row>
    <row r="73" spans="1:11" ht="12.75">
      <c r="A73" s="32" t="s">
        <v>96</v>
      </c>
      <c r="B73" s="15" t="s">
        <v>68</v>
      </c>
      <c r="C73" s="16">
        <v>4</v>
      </c>
      <c r="D73" s="15">
        <v>2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20">
        <f>SUM(D73:I73)</f>
        <v>2</v>
      </c>
      <c r="K73" s="18"/>
    </row>
    <row r="74" spans="1:11" ht="12.75">
      <c r="A74" s="32" t="s">
        <v>97</v>
      </c>
      <c r="B74" s="15" t="s">
        <v>68</v>
      </c>
      <c r="C74" s="16">
        <v>3</v>
      </c>
      <c r="D74" s="15">
        <v>0</v>
      </c>
      <c r="E74" s="15">
        <v>0</v>
      </c>
      <c r="F74" s="15">
        <v>1</v>
      </c>
      <c r="G74" s="15">
        <v>0</v>
      </c>
      <c r="H74" s="15">
        <v>0</v>
      </c>
      <c r="I74" s="15">
        <v>0</v>
      </c>
      <c r="J74" s="20">
        <f>SUM(D74:I74)</f>
        <v>1</v>
      </c>
      <c r="K74" s="18"/>
    </row>
    <row r="75" spans="1:11" ht="12">
      <c r="A75" s="32" t="s">
        <v>98</v>
      </c>
      <c r="B75" s="15" t="s">
        <v>68</v>
      </c>
      <c r="C75" s="16">
        <v>1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20">
        <f>SUM(D75:I75)</f>
        <v>0</v>
      </c>
      <c r="K75" s="18"/>
    </row>
    <row r="76" ht="12">
      <c r="D76" s="2"/>
    </row>
    <row r="77" spans="1:11" ht="12">
      <c r="A77" s="35" t="s">
        <v>106</v>
      </c>
      <c r="B77" s="36">
        <f>SUBTOTAL(3,$A$4:$A$75)</f>
        <v>71</v>
      </c>
      <c r="C77" s="22" t="s">
        <v>101</v>
      </c>
      <c r="D77" s="37">
        <f>SUBTOTAL(9,$D$4:$D$75)</f>
        <v>257</v>
      </c>
      <c r="E77" s="37">
        <f>SUBTOTAL(9,$E$4:$E$75)</f>
        <v>120</v>
      </c>
      <c r="F77" s="37">
        <f>SUBTOTAL(9,$F$4:$F$75)</f>
        <v>238</v>
      </c>
      <c r="G77" s="37">
        <f>SUBTOTAL(9,$G$4:$G$75)</f>
        <v>197</v>
      </c>
      <c r="H77" s="37">
        <f>SUBTOTAL(9,$H$4:$H$75)</f>
        <v>161</v>
      </c>
      <c r="I77" s="37">
        <f>SUBTOTAL(9,$I$4:$I$75)</f>
        <v>80</v>
      </c>
      <c r="J77" s="38">
        <f>SUBTOTAL(9,$J$4:$J$75)</f>
        <v>1053</v>
      </c>
      <c r="K77" s="18" t="s">
        <v>102</v>
      </c>
    </row>
    <row r="78" spans="1:4" ht="12">
      <c r="A78" s="25"/>
      <c r="D78" s="2"/>
    </row>
    <row r="79" spans="1:11" ht="12">
      <c r="A79" s="35" t="s">
        <v>107</v>
      </c>
      <c r="B79" s="36"/>
      <c r="C79" s="22" t="s">
        <v>101</v>
      </c>
      <c r="D79" s="37">
        <f>SUBTOTAL(9,$D$4:$D$75)/B77</f>
        <v>3.619718309859155</v>
      </c>
      <c r="E79" s="37">
        <f>SUBTOTAL(9,$E$4:$E$75)/B77</f>
        <v>1.6901408450704225</v>
      </c>
      <c r="F79" s="37">
        <f>SUBTOTAL(9,$F$4:$F$75)/B77</f>
        <v>3.352112676056338</v>
      </c>
      <c r="G79" s="37">
        <f>SUBTOTAL(9,$G$4:$G$75)/B77</f>
        <v>2.7746478873239435</v>
      </c>
      <c r="H79" s="37">
        <f>SUBTOTAL(9,$H$4:$H$75)/B77</f>
        <v>2.267605633802817</v>
      </c>
      <c r="I79" s="37">
        <f>SUBTOTAL(9,$I$4:$I$75)/B77</f>
        <v>1.1267605633802817</v>
      </c>
      <c r="J79" s="38">
        <f>SUBTOTAL(9,$J$4:$J$75)/B77</f>
        <v>14.830985915492958</v>
      </c>
      <c r="K79" s="18" t="s">
        <v>102</v>
      </c>
    </row>
    <row r="80" ht="12">
      <c r="D80" s="2"/>
    </row>
    <row r="81" ht="12">
      <c r="D81" s="2"/>
    </row>
    <row r="82" ht="12">
      <c r="D82" s="2"/>
    </row>
    <row r="83" ht="12">
      <c r="D83" s="2"/>
    </row>
    <row r="84" ht="12">
      <c r="D84" s="2"/>
    </row>
    <row r="85" ht="12">
      <c r="D85" s="2"/>
    </row>
    <row r="86" ht="12">
      <c r="D86" s="2"/>
    </row>
    <row r="87" ht="12">
      <c r="D87" s="2"/>
    </row>
    <row r="88" ht="12">
      <c r="D88" s="2"/>
    </row>
    <row r="89" ht="12">
      <c r="D89" s="2"/>
    </row>
    <row r="90" ht="12">
      <c r="D90" s="2"/>
    </row>
    <row r="91" ht="12">
      <c r="D91" s="2"/>
    </row>
    <row r="105" spans="1:11" ht="12.75">
      <c r="A105" s="39" t="s">
        <v>108</v>
      </c>
      <c r="B105" s="39"/>
      <c r="C105" s="40"/>
      <c r="D105" s="3"/>
      <c r="E105" s="3"/>
      <c r="F105" s="3"/>
      <c r="G105" s="3"/>
      <c r="H105" s="3"/>
      <c r="I105" s="3"/>
      <c r="J105" s="41"/>
      <c r="K105" s="42"/>
    </row>
    <row r="106" spans="1:11" ht="12">
      <c r="A106" s="43" t="s">
        <v>109</v>
      </c>
      <c r="B106" s="43" t="s">
        <v>2</v>
      </c>
      <c r="C106" s="22" t="s">
        <v>110</v>
      </c>
      <c r="D106" s="44" t="s">
        <v>4</v>
      </c>
      <c r="E106" s="44" t="s">
        <v>5</v>
      </c>
      <c r="F106" s="44" t="s">
        <v>6</v>
      </c>
      <c r="G106" s="44" t="s">
        <v>7</v>
      </c>
      <c r="H106" s="44" t="s">
        <v>8</v>
      </c>
      <c r="I106" s="44" t="s">
        <v>9</v>
      </c>
      <c r="J106" s="45" t="s">
        <v>10</v>
      </c>
      <c r="K106" s="46" t="s">
        <v>11</v>
      </c>
    </row>
    <row r="107" ht="12">
      <c r="D107" s="2"/>
    </row>
    <row r="108" spans="1:11" ht="33.75" customHeight="1">
      <c r="A108" s="15" t="s">
        <v>111</v>
      </c>
      <c r="B108" s="47" t="s">
        <v>16</v>
      </c>
      <c r="C108" s="22" t="s">
        <v>112</v>
      </c>
      <c r="D108" s="48">
        <f>SUBTOTAL(9,$D$46:$D$48)</f>
        <v>9</v>
      </c>
      <c r="E108" s="48">
        <f>SUBTOTAL(9,$E$46:$E$48)</f>
        <v>21</v>
      </c>
      <c r="F108" s="48">
        <f>SUBTOTAL(9,$F$46:$F$48)</f>
        <v>21</v>
      </c>
      <c r="G108" s="48">
        <f>SUBTOTAL(9,$G$46:$G$48)</f>
        <v>14</v>
      </c>
      <c r="H108" s="48">
        <f>SUBTOTAL(9,$H$46:$H$48)</f>
        <v>21</v>
      </c>
      <c r="I108" s="48">
        <f>SUBTOTAL(9,$I$46:$I$48)</f>
        <v>15</v>
      </c>
      <c r="J108" s="49">
        <f>SUBTOTAL(9,$J$46:$J$48)</f>
        <v>101</v>
      </c>
      <c r="K108" s="18"/>
    </row>
    <row r="109" spans="1:11" ht="33.75" customHeight="1">
      <c r="A109" s="15" t="s">
        <v>113</v>
      </c>
      <c r="B109" s="47" t="s">
        <v>13</v>
      </c>
      <c r="C109" s="22" t="s">
        <v>114</v>
      </c>
      <c r="D109" s="48">
        <f>SUBTOTAL(9,$D$16:$D$18)</f>
        <v>15</v>
      </c>
      <c r="E109" s="48">
        <f>SUBTOTAL(9,$E$16:$E$18)</f>
        <v>21</v>
      </c>
      <c r="F109" s="48">
        <f>SUBTOTAL(9,$F$16:$F$18)</f>
        <v>21</v>
      </c>
      <c r="G109" s="48">
        <f>SUBTOTAL(9,$G$16:$G$18)</f>
        <v>21</v>
      </c>
      <c r="H109" s="48">
        <f>SUBTOTAL(9,$H$16:$H$18)</f>
        <v>11</v>
      </c>
      <c r="I109" s="48">
        <f>SUBTOTAL(9,$I$16:$I$18)</f>
        <v>9</v>
      </c>
      <c r="J109" s="49">
        <f>SUBTOTAL(9,$J$16:$J$18)</f>
        <v>98</v>
      </c>
      <c r="K109" s="18"/>
    </row>
    <row r="110" spans="1:11" ht="33.75" customHeight="1">
      <c r="A110" s="15" t="s">
        <v>115</v>
      </c>
      <c r="B110" s="47" t="s">
        <v>23</v>
      </c>
      <c r="C110" s="22" t="s">
        <v>114</v>
      </c>
      <c r="D110" s="48">
        <f>SUBTOTAL(9,$D$58:$D$60)</f>
        <v>20</v>
      </c>
      <c r="E110" s="48">
        <f>SUBTOTAL(9,$E$58:$E$60)</f>
        <v>17</v>
      </c>
      <c r="F110" s="48">
        <f>SUBTOTAL(9,$F$58:$F$60)</f>
        <v>7</v>
      </c>
      <c r="G110" s="48">
        <f>SUBTOTAL(9,$G$58:$G$60)</f>
        <v>21</v>
      </c>
      <c r="H110" s="48">
        <f>SUBTOTAL(9,$H$58:$H$60)</f>
        <v>11</v>
      </c>
      <c r="I110" s="48">
        <f>SUBTOTAL(9,$I$58:$I$60)</f>
        <v>9</v>
      </c>
      <c r="J110" s="49">
        <f>SUBTOTAL(9,$J$58:$J$60)</f>
        <v>85</v>
      </c>
      <c r="K110" s="18"/>
    </row>
    <row r="111" spans="1:11" ht="33.75" customHeight="1">
      <c r="A111" s="15" t="s">
        <v>116</v>
      </c>
      <c r="B111" s="47" t="s">
        <v>28</v>
      </c>
      <c r="C111" s="22" t="s">
        <v>114</v>
      </c>
      <c r="D111" s="48">
        <f>SUBTOTAL(9,$D$52:$D$54)</f>
        <v>10</v>
      </c>
      <c r="E111" s="48">
        <f>SUBTOTAL(9,$E$52:$E$54)</f>
        <v>13</v>
      </c>
      <c r="F111" s="48">
        <f>SUBTOTAL(9,$F$52:$F$54)</f>
        <v>14</v>
      </c>
      <c r="G111" s="48">
        <f>SUBTOTAL(9,$G$52:$G$54)</f>
        <v>7</v>
      </c>
      <c r="H111" s="48">
        <f>SUBTOTAL(9,$H$52:$H$54)</f>
        <v>9</v>
      </c>
      <c r="I111" s="48">
        <f>SUBTOTAL(9,$I$52:$I$54)</f>
        <v>14</v>
      </c>
      <c r="J111" s="49">
        <f>SUBTOTAL(9,$J$52:$J$54)</f>
        <v>67</v>
      </c>
      <c r="K111" s="18"/>
    </row>
    <row r="112" spans="1:11" ht="33.75" customHeight="1">
      <c r="A112" s="15" t="s">
        <v>117</v>
      </c>
      <c r="B112" s="47" t="s">
        <v>18</v>
      </c>
      <c r="C112" s="22" t="s">
        <v>114</v>
      </c>
      <c r="D112" s="48">
        <f>SUBTOTAL(9,$D$10:$D$12)</f>
        <v>10</v>
      </c>
      <c r="E112" s="48">
        <f>SUBTOTAL(9,$E$10:$E$12)</f>
        <v>8</v>
      </c>
      <c r="F112" s="48">
        <f>SUBTOTAL(9,$F$10:$F$12)</f>
        <v>17</v>
      </c>
      <c r="G112" s="48">
        <f>SUBTOTAL(9,$G$10:$G$12)</f>
        <v>14</v>
      </c>
      <c r="H112" s="48">
        <f>SUBTOTAL(9,$H$10:$H$12)</f>
        <v>11</v>
      </c>
      <c r="I112" s="48">
        <f>SUBTOTAL(9,$I$10:$I$12)</f>
        <v>4</v>
      </c>
      <c r="J112" s="49">
        <f>SUBTOTAL(9,$J$10:$J$12)</f>
        <v>64</v>
      </c>
      <c r="K112" s="18"/>
    </row>
    <row r="113" spans="1:11" ht="34.5" customHeight="1">
      <c r="A113" s="15" t="s">
        <v>118</v>
      </c>
      <c r="B113" s="47" t="s">
        <v>39</v>
      </c>
      <c r="C113" s="22" t="s">
        <v>114</v>
      </c>
      <c r="D113" s="48">
        <f>SUBTOTAL(9,$D$28:$D$30)</f>
        <v>14</v>
      </c>
      <c r="E113" s="48">
        <f>SUBTOTAL(9,$E$28:$E$30)</f>
        <v>6</v>
      </c>
      <c r="F113" s="48">
        <f>SUBTOTAL(9,$F$28:$F$30)</f>
        <v>14</v>
      </c>
      <c r="G113" s="48">
        <f>SUBTOTAL(9,$G$28:$G$30)</f>
        <v>21</v>
      </c>
      <c r="H113" s="48">
        <f>SUBTOTAL(9,$H$28:$H$30)</f>
        <v>7</v>
      </c>
      <c r="I113" s="48">
        <f>SUBTOTAL(9,$I$28:$I$30)</f>
        <v>1</v>
      </c>
      <c r="J113" s="49">
        <f>SUBTOTAL(9,$J$28:$J$30)</f>
        <v>63</v>
      </c>
      <c r="K113" s="18"/>
    </row>
    <row r="114" spans="1:11" ht="33.75" customHeight="1">
      <c r="A114" s="15" t="s">
        <v>119</v>
      </c>
      <c r="B114" s="47" t="s">
        <v>20</v>
      </c>
      <c r="C114" s="22" t="s">
        <v>114</v>
      </c>
      <c r="D114" s="48">
        <f>SUBTOTAL(9,$D$64:$D$66)</f>
        <v>14</v>
      </c>
      <c r="E114" s="48">
        <f>SUBTOTAL(9,$E$64:$E$66)</f>
        <v>7</v>
      </c>
      <c r="F114" s="48">
        <f>SUBTOTAL(9,$F$64:$F$66)</f>
        <v>15</v>
      </c>
      <c r="G114" s="48">
        <f>SUBTOTAL(9,$G$64:$G$66)</f>
        <v>0</v>
      </c>
      <c r="H114" s="48">
        <f>SUBTOTAL(9,$H$64:$H$66)</f>
        <v>11</v>
      </c>
      <c r="I114" s="48">
        <f>SUBTOTAL(9,$I$64:$I$66)</f>
        <v>7</v>
      </c>
      <c r="J114" s="49">
        <f>SUBTOTAL(9,$J$64:$J$66)</f>
        <v>54</v>
      </c>
      <c r="K114" s="18"/>
    </row>
    <row r="115" spans="1:11" ht="34.5" customHeight="1">
      <c r="A115" s="15" t="s">
        <v>120</v>
      </c>
      <c r="B115" s="47" t="s">
        <v>45</v>
      </c>
      <c r="C115" s="22" t="s">
        <v>114</v>
      </c>
      <c r="D115" s="48">
        <f>SUBTOTAL(9,$D$34:$D$36)</f>
        <v>13</v>
      </c>
      <c r="E115" s="48">
        <f>SUBTOTAL(9,$E$34:$E$36)</f>
        <v>0</v>
      </c>
      <c r="F115" s="48">
        <f>SUBTOTAL(9,$F$34:$F$36)</f>
        <v>21</v>
      </c>
      <c r="G115" s="48">
        <f>SUBTOTAL(9,$G$34:$G$36)</f>
        <v>8</v>
      </c>
      <c r="H115" s="48">
        <f>SUBTOTAL(9,$H$34:$H$36)</f>
        <v>9</v>
      </c>
      <c r="I115" s="48">
        <f>SUBTOTAL(9,$I$34:$I$36)</f>
        <v>0</v>
      </c>
      <c r="J115" s="49">
        <f>SUBTOTAL(9,$J$34:$J$36)</f>
        <v>51</v>
      </c>
      <c r="K115" s="18"/>
    </row>
    <row r="116" spans="1:11" ht="33.75" customHeight="1">
      <c r="A116" s="15" t="s">
        <v>121</v>
      </c>
      <c r="B116" s="47" t="s">
        <v>37</v>
      </c>
      <c r="C116" s="22" t="s">
        <v>114</v>
      </c>
      <c r="D116" s="48">
        <f>SUBTOTAL(9,$D$40:$D$42)</f>
        <v>14</v>
      </c>
      <c r="E116" s="48">
        <f>SUBTOTAL(9,$E$40:$E$42)</f>
        <v>0</v>
      </c>
      <c r="F116" s="48">
        <f>SUBTOTAL(9,$F$40:$F$42)</f>
        <v>8</v>
      </c>
      <c r="G116" s="48">
        <f>SUBTOTAL(9,$G$40:$G$42)</f>
        <v>7</v>
      </c>
      <c r="H116" s="48">
        <f>SUBTOTAL(9,$H$40:$H$42)</f>
        <v>4</v>
      </c>
      <c r="I116" s="48">
        <f>SUBTOTAL(9,$I$40:$I$42)</f>
        <v>13</v>
      </c>
      <c r="J116" s="49">
        <f>SUBTOTAL(9,$J$40:$J$42)</f>
        <v>46</v>
      </c>
      <c r="K116" s="18"/>
    </row>
    <row r="117" spans="1:11" ht="33.75" customHeight="1">
      <c r="A117" s="15" t="s">
        <v>122</v>
      </c>
      <c r="B117" s="47" t="s">
        <v>48</v>
      </c>
      <c r="C117" s="22" t="s">
        <v>114</v>
      </c>
      <c r="D117" s="48">
        <f>SUBTOTAL(9,$D$22:$D$24)</f>
        <v>14</v>
      </c>
      <c r="E117" s="48">
        <f>SUBTOTAL(9,$E$22:$E$24)</f>
        <v>3</v>
      </c>
      <c r="F117" s="48">
        <f>SUBTOTAL(9,$F$22:$F$24)</f>
        <v>0</v>
      </c>
      <c r="G117" s="48">
        <f>SUBTOTAL(9,$G$22:$G$24)</f>
        <v>19</v>
      </c>
      <c r="H117" s="48">
        <f>SUBTOTAL(9,$H$22:$H$24)</f>
        <v>4</v>
      </c>
      <c r="I117" s="48">
        <f>SUBTOTAL(9,$I$22:$I$24)</f>
        <v>0</v>
      </c>
      <c r="J117" s="49">
        <f>SUBTOTAL(9,$J$22:$J$24)</f>
        <v>40</v>
      </c>
      <c r="K117" s="18"/>
    </row>
    <row r="118" spans="1:11" ht="33.75" customHeight="1">
      <c r="A118" s="15" t="s">
        <v>123</v>
      </c>
      <c r="B118" s="47" t="s">
        <v>56</v>
      </c>
      <c r="C118" s="22" t="s">
        <v>114</v>
      </c>
      <c r="D118" s="48">
        <f>SUBTOTAL(9,$D$4:$D$6)</f>
        <v>9</v>
      </c>
      <c r="E118" s="48">
        <f>SUBTOTAL(9,$E$4:$E$6)</f>
        <v>2</v>
      </c>
      <c r="F118" s="48">
        <f>SUBTOTAL(9,$F$4:$F$6)</f>
        <v>21</v>
      </c>
      <c r="G118" s="48">
        <f>SUBTOTAL(9,$G$4:$G$6)</f>
        <v>0</v>
      </c>
      <c r="H118" s="48">
        <f>SUBTOTAL(9,$H$4:$H$6)</f>
        <v>6</v>
      </c>
      <c r="I118" s="48">
        <f>SUBTOTAL(9,$I$4:$I$6)</f>
        <v>1</v>
      </c>
      <c r="J118" s="49">
        <f>SUBTOTAL(9,$J$4:$J$6)</f>
        <v>39</v>
      </c>
      <c r="K118" s="18"/>
    </row>
    <row r="119" spans="1:11" ht="33.75" customHeight="1">
      <c r="A119" s="15" t="s">
        <v>124</v>
      </c>
      <c r="B119" s="47" t="s">
        <v>68</v>
      </c>
      <c r="C119" s="22" t="s">
        <v>114</v>
      </c>
      <c r="D119" s="48">
        <f>SUBTOTAL(9,$D$70:$D$72)</f>
        <v>6</v>
      </c>
      <c r="E119" s="48">
        <f>SUBTOTAL(9,$E$70:$E$72)</f>
        <v>0</v>
      </c>
      <c r="F119" s="48">
        <f>SUBTOTAL(9,$F$70:$F$72)</f>
        <v>7</v>
      </c>
      <c r="G119" s="48">
        <f>SUBTOTAL(9,$G$70:$G$72)</f>
        <v>0</v>
      </c>
      <c r="H119" s="48">
        <f>SUBTOTAL(9,$H$70:$H$72)</f>
        <v>6</v>
      </c>
      <c r="I119" s="48">
        <f>SUBTOTAL(9,$I$70:$I$72)</f>
        <v>0</v>
      </c>
      <c r="J119" s="49">
        <f>SUBTOTAL(9,$J$70:$J$72)</f>
        <v>19</v>
      </c>
      <c r="K119" s="18"/>
    </row>
    <row r="120" spans="4:10" ht="12">
      <c r="D120" s="50"/>
      <c r="E120" s="51"/>
      <c r="F120" s="51"/>
      <c r="G120" s="51"/>
      <c r="H120" s="51"/>
      <c r="I120" s="51"/>
      <c r="J120" s="52"/>
    </row>
    <row r="121" spans="1:11" ht="12">
      <c r="A121" s="35" t="s">
        <v>106</v>
      </c>
      <c r="B121" s="36">
        <f>SUBTOTAL(3,$B$108:$B$119)</f>
        <v>12</v>
      </c>
      <c r="C121" s="22" t="s">
        <v>101</v>
      </c>
      <c r="D121" s="53">
        <f aca="true" t="shared" si="0" ref="D121:J121">SUM(D108:D119)</f>
        <v>148</v>
      </c>
      <c r="E121" s="53">
        <f t="shared" si="0"/>
        <v>98</v>
      </c>
      <c r="F121" s="53">
        <f t="shared" si="0"/>
        <v>166</v>
      </c>
      <c r="G121" s="53">
        <f t="shared" si="0"/>
        <v>132</v>
      </c>
      <c r="H121" s="53">
        <f t="shared" si="0"/>
        <v>110</v>
      </c>
      <c r="I121" s="53">
        <f t="shared" si="0"/>
        <v>73</v>
      </c>
      <c r="J121" s="53">
        <f t="shared" si="0"/>
        <v>727</v>
      </c>
      <c r="K121" s="18" t="s">
        <v>102</v>
      </c>
    </row>
    <row r="122" ht="12">
      <c r="D122" s="2"/>
    </row>
    <row r="123" spans="1:11" ht="12">
      <c r="A123" s="35" t="s">
        <v>107</v>
      </c>
      <c r="B123" s="54"/>
      <c r="C123" s="22" t="s">
        <v>101</v>
      </c>
      <c r="D123" s="53">
        <f>SUM(D108:D119)/B121</f>
        <v>12.333333333333334</v>
      </c>
      <c r="E123" s="53">
        <f>SUM(E108:E119)/B121</f>
        <v>8.166666666666666</v>
      </c>
      <c r="F123" s="53">
        <f>SUM(F108:F119)/B121</f>
        <v>13.833333333333334</v>
      </c>
      <c r="G123" s="53">
        <f>SUM(G108:G119)/B121</f>
        <v>11</v>
      </c>
      <c r="H123" s="53">
        <f>SUM(H108:H119)/B121</f>
        <v>9.166666666666666</v>
      </c>
      <c r="I123" s="53">
        <f>SUM(I108:I119)/B121</f>
        <v>6.083333333333333</v>
      </c>
      <c r="J123" s="53">
        <f>SUM(J108:J119)/B121</f>
        <v>60.583333333333336</v>
      </c>
      <c r="K123" s="18" t="s">
        <v>102</v>
      </c>
    </row>
    <row r="124" ht="12">
      <c r="D124" s="2"/>
    </row>
    <row r="125" ht="12">
      <c r="D125" s="2"/>
    </row>
    <row r="126" ht="12">
      <c r="D126" s="2"/>
    </row>
    <row r="153" spans="4:9" ht="12">
      <c r="D153"/>
      <c r="E153"/>
      <c r="F153"/>
      <c r="G153"/>
      <c r="H153"/>
      <c r="I153"/>
    </row>
    <row r="154" spans="4:9" ht="12">
      <c r="D154"/>
      <c r="E154"/>
      <c r="F154"/>
      <c r="G154"/>
      <c r="H154"/>
      <c r="I154"/>
    </row>
    <row r="155" spans="4:9" ht="12">
      <c r="D155"/>
      <c r="E155"/>
      <c r="F155"/>
      <c r="G155"/>
      <c r="H155"/>
      <c r="I155"/>
    </row>
    <row r="156" spans="4:9" ht="12">
      <c r="D156"/>
      <c r="E156"/>
      <c r="F156"/>
      <c r="G156"/>
      <c r="H156"/>
      <c r="I156"/>
    </row>
    <row r="157" spans="4:9" ht="12">
      <c r="D157"/>
      <c r="E157"/>
      <c r="F157"/>
      <c r="G157"/>
      <c r="H157"/>
      <c r="I157"/>
    </row>
    <row r="158" spans="4:9" ht="12">
      <c r="D158"/>
      <c r="E158"/>
      <c r="F158"/>
      <c r="G158"/>
      <c r="H158"/>
      <c r="I158"/>
    </row>
    <row r="159" spans="4:9" ht="12">
      <c r="D159"/>
      <c r="E159"/>
      <c r="F159"/>
      <c r="G159"/>
      <c r="H159"/>
      <c r="I159"/>
    </row>
    <row r="160" spans="4:9" ht="12">
      <c r="D160"/>
      <c r="E160"/>
      <c r="F160"/>
      <c r="G160"/>
      <c r="H160"/>
      <c r="I160"/>
    </row>
    <row r="161" spans="4:9" ht="12">
      <c r="D161"/>
      <c r="E161"/>
      <c r="F161"/>
      <c r="G161"/>
      <c r="H161"/>
      <c r="I161"/>
    </row>
    <row r="162" spans="4:9" ht="12">
      <c r="D162"/>
      <c r="E162"/>
      <c r="F162"/>
      <c r="G162"/>
      <c r="H162"/>
      <c r="I162"/>
    </row>
    <row r="163" spans="4:9" ht="12">
      <c r="D163"/>
      <c r="E163"/>
      <c r="F163"/>
      <c r="G163"/>
      <c r="H163"/>
      <c r="I163"/>
    </row>
    <row r="164" spans="4:9" ht="12">
      <c r="D164"/>
      <c r="E164"/>
      <c r="F164"/>
      <c r="G164"/>
      <c r="H164"/>
      <c r="I164"/>
    </row>
    <row r="165" spans="4:9" ht="12">
      <c r="D165"/>
      <c r="E165"/>
      <c r="F165"/>
      <c r="G165"/>
      <c r="H165"/>
      <c r="I165"/>
    </row>
    <row r="166" spans="4:9" ht="12">
      <c r="D166"/>
      <c r="E166"/>
      <c r="F166"/>
      <c r="G166"/>
      <c r="H166"/>
      <c r="I166"/>
    </row>
    <row r="167" spans="4:9" ht="12">
      <c r="D167"/>
      <c r="E167"/>
      <c r="F167"/>
      <c r="G167"/>
      <c r="H167"/>
      <c r="I167"/>
    </row>
    <row r="168" spans="4:9" ht="12">
      <c r="D168"/>
      <c r="E168"/>
      <c r="F168"/>
      <c r="G168"/>
      <c r="H168"/>
      <c r="I168"/>
    </row>
    <row r="169" spans="4:9" ht="12">
      <c r="D169"/>
      <c r="E169"/>
      <c r="F169"/>
      <c r="G169"/>
      <c r="H169"/>
      <c r="I169"/>
    </row>
    <row r="170" spans="4:9" ht="12">
      <c r="D170"/>
      <c r="E170"/>
      <c r="F170"/>
      <c r="G170"/>
      <c r="H170"/>
      <c r="I170"/>
    </row>
    <row r="171" spans="4:9" ht="12">
      <c r="D171"/>
      <c r="E171"/>
      <c r="F171"/>
      <c r="G171"/>
      <c r="H171"/>
      <c r="I171"/>
    </row>
    <row r="172" spans="4:9" ht="12">
      <c r="D172"/>
      <c r="E172"/>
      <c r="F172"/>
      <c r="G172"/>
      <c r="H172"/>
      <c r="I172"/>
    </row>
    <row r="173" spans="4:9" ht="12">
      <c r="D173"/>
      <c r="E173"/>
      <c r="F173"/>
      <c r="G173"/>
      <c r="H173"/>
      <c r="I173"/>
    </row>
    <row r="174" spans="4:9" ht="12">
      <c r="D174"/>
      <c r="E174"/>
      <c r="F174"/>
      <c r="G174"/>
      <c r="H174"/>
      <c r="I174"/>
    </row>
    <row r="175" spans="4:9" ht="12">
      <c r="D175"/>
      <c r="E175"/>
      <c r="F175"/>
      <c r="G175"/>
      <c r="H175"/>
      <c r="I175"/>
    </row>
    <row r="176" spans="4:9" ht="12">
      <c r="D176"/>
      <c r="E176"/>
      <c r="F176"/>
      <c r="G176"/>
      <c r="H176"/>
      <c r="I176"/>
    </row>
    <row r="177" spans="4:9" ht="12">
      <c r="D177"/>
      <c r="E177"/>
      <c r="F177"/>
      <c r="G177"/>
      <c r="H177"/>
      <c r="I177"/>
    </row>
    <row r="178" spans="4:9" ht="12">
      <c r="D178"/>
      <c r="E178"/>
      <c r="F178"/>
      <c r="G178"/>
      <c r="H178"/>
      <c r="I178"/>
    </row>
    <row r="179" spans="4:9" ht="12">
      <c r="D179"/>
      <c r="E179"/>
      <c r="F179"/>
      <c r="G179"/>
      <c r="H179"/>
      <c r="I179"/>
    </row>
    <row r="180" spans="4:9" ht="12">
      <c r="D180"/>
      <c r="E180"/>
      <c r="F180"/>
      <c r="G180"/>
      <c r="H180"/>
      <c r="I180"/>
    </row>
    <row r="181" spans="4:9" ht="12">
      <c r="D181"/>
      <c r="E181"/>
      <c r="F181"/>
      <c r="G181"/>
      <c r="H181"/>
      <c r="I181"/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&amp;L&amp;D&amp;CContest Results&amp;R&amp;P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qwert</cp:lastModifiedBy>
  <cp:lastPrinted>2010-02-28T14:27:48Z</cp:lastPrinted>
  <dcterms:created xsi:type="dcterms:W3CDTF">2010-02-28T14:39:16Z</dcterms:created>
  <dcterms:modified xsi:type="dcterms:W3CDTF">2010-02-28T14:39:16Z</dcterms:modified>
  <cp:category/>
  <cp:version/>
  <cp:contentType/>
  <cp:contentStatus/>
</cp:coreProperties>
</file>