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515" windowHeight="6180" activeTab="1"/>
  </bookViews>
  <sheets>
    <sheet name="results by country" sheetId="1" r:id="rId1"/>
    <sheet name="individual ranking" sheetId="2" r:id="rId2"/>
    <sheet name="team ranking" sheetId="3" r:id="rId3"/>
  </sheets>
  <definedNames/>
  <calcPr fullCalcOnLoad="1"/>
</workbook>
</file>

<file path=xl/sharedStrings.xml><?xml version="1.0" encoding="utf-8"?>
<sst xmlns="http://schemas.openxmlformats.org/spreadsheetml/2006/main" count="992" uniqueCount="394">
  <si>
    <t>ALB1</t>
  </si>
  <si>
    <t>ALB2</t>
  </si>
  <si>
    <t>ALB3</t>
  </si>
  <si>
    <t xml:space="preserve">Andi Nika </t>
  </si>
  <si>
    <t xml:space="preserve">10.04.1994 </t>
  </si>
  <si>
    <t xml:space="preserve">Olsi Leka </t>
  </si>
  <si>
    <t xml:space="preserve">25.03.1994 </t>
  </si>
  <si>
    <t xml:space="preserve">Florida Ahmetaj </t>
  </si>
  <si>
    <t xml:space="preserve">28.01.1994 </t>
  </si>
  <si>
    <t>ALB4</t>
  </si>
  <si>
    <t xml:space="preserve">Ledio Bidaj </t>
  </si>
  <si>
    <t xml:space="preserve">19.04.1994 </t>
  </si>
  <si>
    <t>ALB5</t>
  </si>
  <si>
    <t xml:space="preserve">Endrit Shehaj </t>
  </si>
  <si>
    <t xml:space="preserve">06.02.1992 </t>
  </si>
  <si>
    <t>ALB6</t>
  </si>
  <si>
    <t xml:space="preserve">Fatjon Gerra </t>
  </si>
  <si>
    <t xml:space="preserve">24.03.1994 </t>
  </si>
  <si>
    <t>BUL1</t>
  </si>
  <si>
    <t>Lyuboslav Panchev</t>
  </si>
  <si>
    <t xml:space="preserve">03.04.1991 </t>
  </si>
  <si>
    <t>BUL2</t>
  </si>
  <si>
    <t>Zhivko Zhechev</t>
  </si>
  <si>
    <t xml:space="preserve">09.06.1993 </t>
  </si>
  <si>
    <t>BUL3</t>
  </si>
  <si>
    <t>Emil Lalov</t>
  </si>
  <si>
    <t xml:space="preserve">07.08.1991 </t>
  </si>
  <si>
    <t>BUL4</t>
  </si>
  <si>
    <t>Viktor Valov</t>
  </si>
  <si>
    <t xml:space="preserve">02.08.1992 </t>
  </si>
  <si>
    <t>BUL5</t>
  </si>
  <si>
    <t>Kameliya Belcheva</t>
  </si>
  <si>
    <t xml:space="preserve">22.12.1991 </t>
  </si>
  <si>
    <t>BUL6</t>
  </si>
  <si>
    <t>Aleksandar Makelov</t>
  </si>
  <si>
    <t xml:space="preserve">06.06.1991 </t>
  </si>
  <si>
    <t>CYP1</t>
  </si>
  <si>
    <t xml:space="preserve">Panayiota Katsamba </t>
  </si>
  <si>
    <t xml:space="preserve">07.11.1992 </t>
  </si>
  <si>
    <t>CYP2</t>
  </si>
  <si>
    <t xml:space="preserve">Charalambos Damianou </t>
  </si>
  <si>
    <t xml:space="preserve">26.02.1993 </t>
  </si>
  <si>
    <t>CYP3</t>
  </si>
  <si>
    <t xml:space="preserve">Anastasios Stylianou </t>
  </si>
  <si>
    <t xml:space="preserve">29.01.1994 </t>
  </si>
  <si>
    <t>CYP4</t>
  </si>
  <si>
    <t xml:space="preserve">Thomas Thoma </t>
  </si>
  <si>
    <t xml:space="preserve">17.08.1994 </t>
  </si>
  <si>
    <t>CYP5</t>
  </si>
  <si>
    <t xml:space="preserve">Soteris Soteriades </t>
  </si>
  <si>
    <t xml:space="preserve">10.08.1994 </t>
  </si>
  <si>
    <t>CYP6</t>
  </si>
  <si>
    <t xml:space="preserve">Georgios Panagopoulos </t>
  </si>
  <si>
    <t xml:space="preserve">06.08.1993 </t>
  </si>
  <si>
    <t>HEL1</t>
  </si>
  <si>
    <t xml:space="preserve">Konstantinos Brazitikos </t>
  </si>
  <si>
    <t xml:space="preserve">20.05.1992 </t>
  </si>
  <si>
    <t>HEL2</t>
  </si>
  <si>
    <t xml:space="preserve">Dimitrios Pagonakis </t>
  </si>
  <si>
    <t xml:space="preserve">25.05.1992 </t>
  </si>
  <si>
    <t>HEL3</t>
  </si>
  <si>
    <t xml:space="preserve">Nikolaos Alexandros Platias </t>
  </si>
  <si>
    <t xml:space="preserve">01.09.1993 </t>
  </si>
  <si>
    <t>HEL4</t>
  </si>
  <si>
    <t xml:space="preserve">Evangelos Taratoris </t>
  </si>
  <si>
    <t xml:space="preserve">15.09.1992 </t>
  </si>
  <si>
    <t>HEL5</t>
  </si>
  <si>
    <t xml:space="preserve">Zacharias Tsampasidis </t>
  </si>
  <si>
    <t xml:space="preserve">30.11.1994 </t>
  </si>
  <si>
    <t>HEL6</t>
  </si>
  <si>
    <t xml:space="preserve">Georgios Vlachos </t>
  </si>
  <si>
    <t xml:space="preserve">15.03.1993 </t>
  </si>
  <si>
    <t>MKD1</t>
  </si>
  <si>
    <t xml:space="preserve">Bodan Arsovski </t>
  </si>
  <si>
    <t xml:space="preserve">04.04.1992 </t>
  </si>
  <si>
    <t>MKD2</t>
  </si>
  <si>
    <t xml:space="preserve">Filip Talimdzioski </t>
  </si>
  <si>
    <t xml:space="preserve">20.10.1991 </t>
  </si>
  <si>
    <t xml:space="preserve">- </t>
  </si>
  <si>
    <t>MKD3</t>
  </si>
  <si>
    <t xml:space="preserve">Predrag Gruevski </t>
  </si>
  <si>
    <t xml:space="preserve">30.08.1992 </t>
  </si>
  <si>
    <t>MKD4</t>
  </si>
  <si>
    <t xml:space="preserve">Stefan Stojchevski </t>
  </si>
  <si>
    <t xml:space="preserve">25.09.1993 </t>
  </si>
  <si>
    <t>MKD5</t>
  </si>
  <si>
    <t xml:space="preserve">Binjamin Tekesanoski </t>
  </si>
  <si>
    <t xml:space="preserve">26.05.1993 </t>
  </si>
  <si>
    <t>MKD6</t>
  </si>
  <si>
    <t xml:space="preserve">Zlatko Joveski </t>
  </si>
  <si>
    <t xml:space="preserve">23.08.1991 </t>
  </si>
  <si>
    <t>MDA1</t>
  </si>
  <si>
    <t xml:space="preserve">22.05.1992 </t>
  </si>
  <si>
    <t>MDA2</t>
  </si>
  <si>
    <t xml:space="preserve">21.05.1991 </t>
  </si>
  <si>
    <t>MDA3</t>
  </si>
  <si>
    <t>MDA4</t>
  </si>
  <si>
    <t xml:space="preserve">17.06.1994 </t>
  </si>
  <si>
    <t>MDA5</t>
  </si>
  <si>
    <t xml:space="preserve">21.06.1993 </t>
  </si>
  <si>
    <t>MDA6</t>
  </si>
  <si>
    <t xml:space="preserve">23.08.1993 </t>
  </si>
  <si>
    <t>Iulian Gramatki</t>
  </si>
  <si>
    <t>Andrei Iliasenco</t>
  </si>
  <si>
    <t>Alexei Zubarev</t>
  </si>
  <si>
    <t>Mihai Indricean</t>
  </si>
  <si>
    <t>Tudor Godina</t>
  </si>
  <si>
    <t>Andrei Ivanov</t>
  </si>
  <si>
    <t>MNE1</t>
  </si>
  <si>
    <t>Bećo Merulić</t>
  </si>
  <si>
    <t xml:space="preserve">N.A. </t>
  </si>
  <si>
    <t>MNE2</t>
  </si>
  <si>
    <t>Radovan Krtolica</t>
  </si>
  <si>
    <t>MNE3</t>
  </si>
  <si>
    <t>Nikola Kovačević</t>
  </si>
  <si>
    <t>MNE4</t>
  </si>
  <si>
    <t>Aleksandar Dobrašinović</t>
  </si>
  <si>
    <t>MNE5</t>
  </si>
  <si>
    <t>Milica Glomazić</t>
  </si>
  <si>
    <t>MNE6</t>
  </si>
  <si>
    <t>Aleksandar Milatović</t>
  </si>
  <si>
    <t>ROU1</t>
  </si>
  <si>
    <t xml:space="preserve">Tudor Gabriel Pădurariu </t>
  </si>
  <si>
    <t>ROU2</t>
  </si>
  <si>
    <t xml:space="preserve">Filip Andrei Chindea </t>
  </si>
  <si>
    <t>ROU3</t>
  </si>
  <si>
    <t xml:space="preserve">Radu Bumbăcea </t>
  </si>
  <si>
    <t>ROU4</t>
  </si>
  <si>
    <t xml:space="preserve">Octav Drăgoi </t>
  </si>
  <si>
    <t>ROU5</t>
  </si>
  <si>
    <t xml:space="preserve">Ömer Cerrahoğlu </t>
  </si>
  <si>
    <t>ROU6</t>
  </si>
  <si>
    <t xml:space="preserve">Ştefan Adrian Ivanovici </t>
  </si>
  <si>
    <t>Albania</t>
  </si>
  <si>
    <t>Bulgaria</t>
  </si>
  <si>
    <t>Cyprus</t>
  </si>
  <si>
    <t>Greece</t>
  </si>
  <si>
    <t>Macedonia</t>
  </si>
  <si>
    <t>Moldova</t>
  </si>
  <si>
    <t>Montenegro</t>
  </si>
  <si>
    <t>Romania</t>
  </si>
  <si>
    <t>SRB1</t>
  </si>
  <si>
    <t>Teodor von Burg</t>
  </si>
  <si>
    <t xml:space="preserve">26.01.1993 </t>
  </si>
  <si>
    <t>SRB2</t>
  </si>
  <si>
    <t>Luka Milićević</t>
  </si>
  <si>
    <t xml:space="preserve">01.10.1991 </t>
  </si>
  <si>
    <t>SRB3</t>
  </si>
  <si>
    <t>Rade Špegar</t>
  </si>
  <si>
    <t xml:space="preserve">27.05.1993 </t>
  </si>
  <si>
    <t>SRB4</t>
  </si>
  <si>
    <t>Mihajlo Cekić</t>
  </si>
  <si>
    <t xml:space="preserve">14.09.1991 </t>
  </si>
  <si>
    <t>SRB5</t>
  </si>
  <si>
    <t>Stevan Gajović</t>
  </si>
  <si>
    <t xml:space="preserve">28.12.1992 </t>
  </si>
  <si>
    <t>SRB6</t>
  </si>
  <si>
    <t>Dušan Milijančević</t>
  </si>
  <si>
    <t xml:space="preserve">29.08.1991 </t>
  </si>
  <si>
    <t>Serbia</t>
  </si>
  <si>
    <t>TUR1</t>
  </si>
  <si>
    <t xml:space="preserve">Ufuk Kanat </t>
  </si>
  <si>
    <t>TUR2</t>
  </si>
  <si>
    <t xml:space="preserve">Polatkan Polat </t>
  </si>
  <si>
    <t>TUR3</t>
  </si>
  <si>
    <t xml:space="preserve">Mehmet Sönmez </t>
  </si>
  <si>
    <t>TUR4</t>
  </si>
  <si>
    <t xml:space="preserve">Melih Üçer </t>
  </si>
  <si>
    <t>TUR5</t>
  </si>
  <si>
    <t xml:space="preserve">Hikmet Yıldız </t>
  </si>
  <si>
    <t>TUR6</t>
  </si>
  <si>
    <t xml:space="preserve">Ozan Yıldız </t>
  </si>
  <si>
    <t>Turkey</t>
  </si>
  <si>
    <t>Azerbaijan</t>
  </si>
  <si>
    <t>AZE1</t>
  </si>
  <si>
    <t xml:space="preserve">Elshad Mustafayev </t>
  </si>
  <si>
    <t xml:space="preserve">11.07.1994 </t>
  </si>
  <si>
    <t>AZE2</t>
  </si>
  <si>
    <t xml:space="preserve">Altun Shukurlu </t>
  </si>
  <si>
    <t xml:space="preserve">30.12.1993 </t>
  </si>
  <si>
    <t>AZE3</t>
  </si>
  <si>
    <t xml:space="preserve">Subhan Rustamli </t>
  </si>
  <si>
    <t xml:space="preserve">18.03.1993 </t>
  </si>
  <si>
    <t>AZE4</t>
  </si>
  <si>
    <t xml:space="preserve">Kanan Malikov </t>
  </si>
  <si>
    <t xml:space="preserve">07.07.1992 </t>
  </si>
  <si>
    <t>AZE5</t>
  </si>
  <si>
    <t xml:space="preserve">Naib Baghirov </t>
  </si>
  <si>
    <t xml:space="preserve">05.10.1994 </t>
  </si>
  <si>
    <t>AZE6</t>
  </si>
  <si>
    <t xml:space="preserve">Ramil Salimov </t>
  </si>
  <si>
    <t xml:space="preserve">21.09.1992 </t>
  </si>
  <si>
    <t>France</t>
  </si>
  <si>
    <t>FRA1</t>
  </si>
  <si>
    <t xml:space="preserve">Tomas Budzinski </t>
  </si>
  <si>
    <t xml:space="preserve">13.04.1993 </t>
  </si>
  <si>
    <t>FRA2</t>
  </si>
  <si>
    <t xml:space="preserve">Matthew Fitch </t>
  </si>
  <si>
    <t xml:space="preserve">25.02.1993 </t>
  </si>
  <si>
    <t>FRA3</t>
  </si>
  <si>
    <t xml:space="preserve">Diane Gallois-Wong </t>
  </si>
  <si>
    <t xml:space="preserve">04.09.1993 </t>
  </si>
  <si>
    <t>FRA4</t>
  </si>
  <si>
    <t xml:space="preserve">Jean-Francois Martin </t>
  </si>
  <si>
    <t xml:space="preserve">28.11.1993 </t>
  </si>
  <si>
    <t>FRA5</t>
  </si>
  <si>
    <t xml:space="preserve">Victor Mizrahi </t>
  </si>
  <si>
    <t xml:space="preserve">11.02.1993 </t>
  </si>
  <si>
    <t>FRA6</t>
  </si>
  <si>
    <t xml:space="preserve">Sergio Vega </t>
  </si>
  <si>
    <t xml:space="preserve">12.04.1993 </t>
  </si>
  <si>
    <t>Italy</t>
  </si>
  <si>
    <t>ITA1</t>
  </si>
  <si>
    <t xml:space="preserve">Andrea Bianchi </t>
  </si>
  <si>
    <t xml:space="preserve">20.10.1992 </t>
  </si>
  <si>
    <t>ITA2</t>
  </si>
  <si>
    <t xml:space="preserve">Fanio Bioletto </t>
  </si>
  <si>
    <t xml:space="preserve">11.02.1991 </t>
  </si>
  <si>
    <t>ITA3</t>
  </si>
  <si>
    <t xml:space="preserve">Elia Fioravanti </t>
  </si>
  <si>
    <t xml:space="preserve">02.10.1991 </t>
  </si>
  <si>
    <t>ITA4</t>
  </si>
  <si>
    <t xml:space="preserve">Federico Glaudo </t>
  </si>
  <si>
    <t xml:space="preserve">29.04.1994 </t>
  </si>
  <si>
    <t>ITA5</t>
  </si>
  <si>
    <t xml:space="preserve">Guido Lido </t>
  </si>
  <si>
    <t xml:space="preserve">17.09.1992 </t>
  </si>
  <si>
    <t>ITA6</t>
  </si>
  <si>
    <t xml:space="preserve">Leonardo Tolomeo </t>
  </si>
  <si>
    <t xml:space="preserve">14.11.1991 </t>
  </si>
  <si>
    <t>Kazakhstan</t>
  </si>
  <si>
    <t>KAZ1</t>
  </si>
  <si>
    <t>Kanat Satylkhanov</t>
  </si>
  <si>
    <t xml:space="preserve">21.05.1993 </t>
  </si>
  <si>
    <t>KAZ2</t>
  </si>
  <si>
    <t>Nursultan Khajimuratov</t>
  </si>
  <si>
    <t xml:space="preserve">24.12.1992 </t>
  </si>
  <si>
    <t>KAZ3</t>
  </si>
  <si>
    <t>Nurlan Kanapin</t>
  </si>
  <si>
    <t xml:space="preserve">27.07.1992 </t>
  </si>
  <si>
    <t>KAZ4</t>
  </si>
  <si>
    <t>Medet Zhanbulatuly</t>
  </si>
  <si>
    <t xml:space="preserve">07.10.1993 </t>
  </si>
  <si>
    <t>KAZ5</t>
  </si>
  <si>
    <t>Azamat Duisenbayev</t>
  </si>
  <si>
    <t xml:space="preserve">21.01.1993 </t>
  </si>
  <si>
    <t>KAZ6</t>
  </si>
  <si>
    <t>Denis Ovchinnikov</t>
  </si>
  <si>
    <t xml:space="preserve">29.04.1993 </t>
  </si>
  <si>
    <t>Moldova 2</t>
  </si>
  <si>
    <t>MDA2_1</t>
  </si>
  <si>
    <t>Andrian Boscanean</t>
  </si>
  <si>
    <t xml:space="preserve">30.11.1991 </t>
  </si>
  <si>
    <t>MDA2_2</t>
  </si>
  <si>
    <t>Gheorghe Pupazan</t>
  </si>
  <si>
    <t xml:space="preserve">06.11.1991 </t>
  </si>
  <si>
    <t>MDA2_3</t>
  </si>
  <si>
    <t>Alexandru Grigoroi</t>
  </si>
  <si>
    <t xml:space="preserve">25.08.1992 </t>
  </si>
  <si>
    <t>MDA2_4</t>
  </si>
  <si>
    <t>Adrian Sali</t>
  </si>
  <si>
    <t xml:space="preserve">19.06.1991 </t>
  </si>
  <si>
    <t>MDA2_5</t>
  </si>
  <si>
    <t>Dinis Cheian</t>
  </si>
  <si>
    <t xml:space="preserve">24.05.1993 </t>
  </si>
  <si>
    <t>MDA2_6</t>
  </si>
  <si>
    <t>Anastasia Dosca</t>
  </si>
  <si>
    <t xml:space="preserve">13.03.1993 </t>
  </si>
  <si>
    <t>Saudi Arabia</t>
  </si>
  <si>
    <t>SAU1</t>
  </si>
  <si>
    <t>Wael Al Saeed</t>
  </si>
  <si>
    <t xml:space="preserve">29.10.1993 </t>
  </si>
  <si>
    <t>SAU2</t>
  </si>
  <si>
    <t>Nawaf Alansari</t>
  </si>
  <si>
    <t xml:space="preserve">01.11.1992 </t>
  </si>
  <si>
    <t>SAU3</t>
  </si>
  <si>
    <t>Abdulmajeed Alqasem</t>
  </si>
  <si>
    <t xml:space="preserve">20.07.1992 </t>
  </si>
  <si>
    <t>SAU4</t>
  </si>
  <si>
    <t>Hamzah Alahmadi</t>
  </si>
  <si>
    <t xml:space="preserve">30.03.1992 </t>
  </si>
  <si>
    <t>SAU5</t>
  </si>
  <si>
    <t>Ahmad Khan</t>
  </si>
  <si>
    <t xml:space="preserve">28.06.1992 </t>
  </si>
  <si>
    <t>SAU6</t>
  </si>
  <si>
    <t>Abdulah Al Saeed</t>
  </si>
  <si>
    <t xml:space="preserve">12.08.1992 </t>
  </si>
  <si>
    <t>Tajikistan</t>
  </si>
  <si>
    <t>TJK1</t>
  </si>
  <si>
    <t>Olimjon Pirahmad</t>
  </si>
  <si>
    <t xml:space="preserve">13.02.1991 </t>
  </si>
  <si>
    <t>TJK2</t>
  </si>
  <si>
    <t>Komron Giesiev</t>
  </si>
  <si>
    <t xml:space="preserve">02.08.1993 </t>
  </si>
  <si>
    <t>TJK3</t>
  </si>
  <si>
    <t>Shohini Sadullozoda</t>
  </si>
  <si>
    <t xml:space="preserve">28.06.1991 </t>
  </si>
  <si>
    <t>TJK4</t>
  </si>
  <si>
    <t>Muhammadfiruz Hasanov</t>
  </si>
  <si>
    <t xml:space="preserve">15.12.1994 </t>
  </si>
  <si>
    <t>TJK5</t>
  </si>
  <si>
    <t>Elmurod Khusravi</t>
  </si>
  <si>
    <t xml:space="preserve">14.05.1993 </t>
  </si>
  <si>
    <t>TJK6</t>
  </si>
  <si>
    <t>Shodavlat Saidmukhammadi</t>
  </si>
  <si>
    <t xml:space="preserve">28.10.1993 </t>
  </si>
  <si>
    <t>Turkmenistan</t>
  </si>
  <si>
    <t>TKM1</t>
  </si>
  <si>
    <t>Agageldi Samedov</t>
  </si>
  <si>
    <t xml:space="preserve">18.08.1993 </t>
  </si>
  <si>
    <t>TKM2</t>
  </si>
  <si>
    <t>Serdar Atayev</t>
  </si>
  <si>
    <t xml:space="preserve">02.01.1993 </t>
  </si>
  <si>
    <t>TKM3</t>
  </si>
  <si>
    <t>Ikram Jumakuliyev</t>
  </si>
  <si>
    <t xml:space="preserve">13.07.1993 </t>
  </si>
  <si>
    <t>TKM4</t>
  </si>
  <si>
    <t>Rovshen Hajyyev</t>
  </si>
  <si>
    <t xml:space="preserve">04.06.1994 </t>
  </si>
  <si>
    <t>TKM5</t>
  </si>
  <si>
    <t>Kerven Durdymyradov</t>
  </si>
  <si>
    <t xml:space="preserve">25.08.1994 </t>
  </si>
  <si>
    <t>United Kingdom</t>
  </si>
  <si>
    <t>UNK1</t>
  </si>
  <si>
    <t xml:space="preserve">Benjamin Elliott </t>
  </si>
  <si>
    <t>UNK2</t>
  </si>
  <si>
    <t xml:space="preserve">Richard Freeland </t>
  </si>
  <si>
    <t>UNK3</t>
  </si>
  <si>
    <t xml:space="preserve">Sahl Khan </t>
  </si>
  <si>
    <t>UNK4</t>
  </si>
  <si>
    <t xml:space="preserve">Jordan Millar </t>
  </si>
  <si>
    <t>UNK5</t>
  </si>
  <si>
    <t xml:space="preserve">Sergei Patiakin </t>
  </si>
  <si>
    <t>UNK6</t>
  </si>
  <si>
    <t xml:space="preserve">Jack Smith </t>
  </si>
  <si>
    <t>Official Participants</t>
  </si>
  <si>
    <t>Invited Participants</t>
  </si>
  <si>
    <t>Silver Medal</t>
  </si>
  <si>
    <t>Bronze Medal</t>
  </si>
  <si>
    <t>Gold Medal</t>
  </si>
  <si>
    <t>9-10</t>
  </si>
  <si>
    <t>25-27</t>
  </si>
  <si>
    <t>42-49</t>
  </si>
  <si>
    <t>50-52</t>
  </si>
  <si>
    <t>53-54</t>
  </si>
  <si>
    <t>56-57</t>
  </si>
  <si>
    <t>65-70</t>
  </si>
  <si>
    <t>71-75</t>
  </si>
  <si>
    <t>76-85</t>
  </si>
  <si>
    <t>86-88</t>
  </si>
  <si>
    <t>95-96</t>
  </si>
  <si>
    <t>98-100</t>
  </si>
  <si>
    <t>101-107</t>
  </si>
  <si>
    <t>108-111</t>
  </si>
  <si>
    <t>-</t>
  </si>
  <si>
    <t>12-13</t>
  </si>
  <si>
    <t>14-15</t>
  </si>
  <si>
    <r>
      <t>●●</t>
    </r>
    <r>
      <rPr>
        <sz val="12"/>
        <color indexed="22"/>
        <rFont val="Arial"/>
        <family val="2"/>
      </rPr>
      <t>●●</t>
    </r>
    <r>
      <rPr>
        <sz val="12"/>
        <color indexed="53"/>
        <rFont val="Arial"/>
        <family val="2"/>
      </rPr>
      <t>●●</t>
    </r>
  </si>
  <si>
    <r>
      <t>●●</t>
    </r>
    <r>
      <rPr>
        <sz val="12"/>
        <color indexed="22"/>
        <rFont val="Arial"/>
        <family val="2"/>
      </rPr>
      <t>●●●●</t>
    </r>
  </si>
  <si>
    <r>
      <t>●</t>
    </r>
    <r>
      <rPr>
        <sz val="12"/>
        <color indexed="53"/>
        <rFont val="Arial"/>
        <family val="2"/>
      </rPr>
      <t>●●●</t>
    </r>
  </si>
  <si>
    <r>
      <t>●</t>
    </r>
    <r>
      <rPr>
        <sz val="12"/>
        <color indexed="22"/>
        <rFont val="Arial"/>
        <family val="2"/>
      </rPr>
      <t>●●●</t>
    </r>
    <r>
      <rPr>
        <sz val="12"/>
        <color indexed="53"/>
        <rFont val="Arial"/>
        <family val="2"/>
      </rPr>
      <t>●●</t>
    </r>
  </si>
  <si>
    <t>●●●</t>
  </si>
  <si>
    <r>
      <t>●●</t>
    </r>
    <r>
      <rPr>
        <sz val="12"/>
        <color indexed="53"/>
        <rFont val="Arial"/>
        <family val="2"/>
      </rPr>
      <t>●●●●</t>
    </r>
  </si>
  <si>
    <t>●●●●</t>
  </si>
  <si>
    <r>
      <t>●●</t>
    </r>
    <r>
      <rPr>
        <sz val="12"/>
        <color indexed="53"/>
        <rFont val="Arial"/>
        <family val="2"/>
      </rPr>
      <t>●●●</t>
    </r>
  </si>
  <si>
    <r>
      <t>●●●</t>
    </r>
    <r>
      <rPr>
        <sz val="12"/>
        <color indexed="53"/>
        <rFont val="Arial"/>
        <family val="2"/>
      </rPr>
      <t>●●●</t>
    </r>
  </si>
  <si>
    <t>●●</t>
  </si>
  <si>
    <r>
      <t>●</t>
    </r>
    <r>
      <rPr>
        <sz val="12"/>
        <color indexed="53"/>
        <rFont val="Arial"/>
        <family val="2"/>
      </rPr>
      <t>●●</t>
    </r>
  </si>
  <si>
    <r>
      <t>●●</t>
    </r>
    <r>
      <rPr>
        <sz val="12"/>
        <color indexed="53"/>
        <rFont val="Arial"/>
        <family val="2"/>
      </rPr>
      <t>●●</t>
    </r>
  </si>
  <si>
    <r>
      <t>●</t>
    </r>
    <r>
      <rPr>
        <sz val="12"/>
        <color indexed="22"/>
        <rFont val="Arial"/>
        <family val="2"/>
      </rPr>
      <t>●</t>
    </r>
    <r>
      <rPr>
        <sz val="12"/>
        <color indexed="53"/>
        <rFont val="Arial"/>
        <family val="2"/>
      </rPr>
      <t>●●●●</t>
    </r>
  </si>
  <si>
    <t>Code</t>
  </si>
  <si>
    <t>Name</t>
  </si>
  <si>
    <t>#4</t>
  </si>
  <si>
    <t>#3</t>
  </si>
  <si>
    <t>#2</t>
  </si>
  <si>
    <t>#1</t>
  </si>
  <si>
    <t>Medal</t>
  </si>
  <si>
    <t>Score</t>
  </si>
  <si>
    <t>Ranking</t>
  </si>
  <si>
    <t>Birth Date</t>
  </si>
  <si>
    <t>Medals</t>
  </si>
  <si>
    <t>Country</t>
  </si>
  <si>
    <t>2-4</t>
  </si>
  <si>
    <t>5-8</t>
  </si>
  <si>
    <t>14-16</t>
  </si>
  <si>
    <t>17-21</t>
  </si>
  <si>
    <t>22-23</t>
  </si>
  <si>
    <t>28-29</t>
  </si>
  <si>
    <t>30-32</t>
  </si>
  <si>
    <t>35-41</t>
  </si>
  <si>
    <t>58-61</t>
  </si>
  <si>
    <t>62-64</t>
  </si>
  <si>
    <t>92-93</t>
  </si>
  <si>
    <r>
      <t>●●</t>
    </r>
    <r>
      <rPr>
        <sz val="12"/>
        <color indexed="22"/>
        <rFont val="Arial"/>
        <family val="2"/>
      </rPr>
      <t>●●</t>
    </r>
    <r>
      <rPr>
        <sz val="12"/>
        <color indexed="53"/>
        <rFont val="Arial"/>
        <family val="2"/>
      </rPr>
      <t>●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</si>
</sst>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color indexed="51"/>
      <name val="Arial"/>
      <family val="2"/>
    </font>
    <font>
      <sz val="12"/>
      <color indexed="22"/>
      <name val="Arial"/>
      <family val="2"/>
    </font>
    <font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6.140625" style="0" customWidth="1"/>
    <col min="3" max="3" width="13.28125" style="0" customWidth="1"/>
    <col min="4" max="7" width="4.28125" style="3" customWidth="1"/>
    <col min="8" max="8" width="7.140625" style="2" customWidth="1"/>
    <col min="9" max="9" width="15.7109375" style="3" customWidth="1"/>
  </cols>
  <sheetData>
    <row r="2" spans="1:9" ht="12.75">
      <c r="A2" s="38" t="s">
        <v>335</v>
      </c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5" ht="12.75">
      <c r="A5" s="1" t="s">
        <v>133</v>
      </c>
    </row>
    <row r="6" spans="2:9" ht="12.75">
      <c r="B6" s="33" t="s">
        <v>371</v>
      </c>
      <c r="C6" s="33" t="s">
        <v>379</v>
      </c>
      <c r="D6" s="33" t="s">
        <v>375</v>
      </c>
      <c r="E6" s="33" t="s">
        <v>374</v>
      </c>
      <c r="F6" s="33" t="s">
        <v>373</v>
      </c>
      <c r="G6" s="33" t="s">
        <v>372</v>
      </c>
      <c r="H6" s="34" t="s">
        <v>377</v>
      </c>
      <c r="I6" s="33" t="s">
        <v>376</v>
      </c>
    </row>
    <row r="7" spans="1:9" ht="12.75">
      <c r="A7" s="4" t="s">
        <v>0</v>
      </c>
      <c r="B7" s="5" t="s">
        <v>3</v>
      </c>
      <c r="C7" s="5" t="s">
        <v>4</v>
      </c>
      <c r="D7" s="13">
        <v>3</v>
      </c>
      <c r="E7" s="13">
        <v>1</v>
      </c>
      <c r="F7" s="13">
        <v>0</v>
      </c>
      <c r="G7" s="13">
        <v>1</v>
      </c>
      <c r="H7" s="14">
        <v>5</v>
      </c>
      <c r="I7" s="35">
        <f aca="true" t="shared" si="0" ref="I7:I12">IF(H7&gt;=35,"Gold Medal",IF(H7&gt;=25,"Silver Medal",IF(H7&gt;=12,"Bronze Medal","")))</f>
      </c>
    </row>
    <row r="8" spans="1:9" ht="12.75">
      <c r="A8" s="6" t="s">
        <v>1</v>
      </c>
      <c r="B8" s="7" t="s">
        <v>5</v>
      </c>
      <c r="C8" s="7" t="s">
        <v>6</v>
      </c>
      <c r="D8" s="11">
        <v>0</v>
      </c>
      <c r="E8" s="11">
        <v>0</v>
      </c>
      <c r="F8" s="11">
        <v>1</v>
      </c>
      <c r="G8" s="11">
        <v>0</v>
      </c>
      <c r="H8" s="12">
        <v>1</v>
      </c>
      <c r="I8" s="36">
        <f t="shared" si="0"/>
      </c>
    </row>
    <row r="9" spans="1:9" ht="12.75">
      <c r="A9" s="6" t="s">
        <v>2</v>
      </c>
      <c r="B9" s="7" t="s">
        <v>7</v>
      </c>
      <c r="C9" s="7" t="s">
        <v>8</v>
      </c>
      <c r="D9" s="11">
        <v>0</v>
      </c>
      <c r="E9" s="11">
        <v>1</v>
      </c>
      <c r="F9" s="11">
        <v>0</v>
      </c>
      <c r="G9" s="11">
        <v>1</v>
      </c>
      <c r="H9" s="12">
        <v>2</v>
      </c>
      <c r="I9" s="36">
        <f t="shared" si="0"/>
      </c>
    </row>
    <row r="10" spans="1:9" ht="12.75">
      <c r="A10" s="6" t="s">
        <v>9</v>
      </c>
      <c r="B10" s="7" t="s">
        <v>10</v>
      </c>
      <c r="C10" s="7" t="s">
        <v>11</v>
      </c>
      <c r="D10" s="11">
        <v>1</v>
      </c>
      <c r="E10" s="11">
        <v>0</v>
      </c>
      <c r="F10" s="11">
        <v>0</v>
      </c>
      <c r="G10" s="11">
        <v>0</v>
      </c>
      <c r="H10" s="12">
        <v>1</v>
      </c>
      <c r="I10" s="36">
        <f t="shared" si="0"/>
      </c>
    </row>
    <row r="11" spans="1:9" ht="12.75">
      <c r="A11" s="6" t="s">
        <v>12</v>
      </c>
      <c r="B11" s="7" t="s">
        <v>13</v>
      </c>
      <c r="C11" s="7" t="s">
        <v>14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  <c r="I11" s="36">
        <f t="shared" si="0"/>
      </c>
    </row>
    <row r="12" spans="1:9" ht="12.75">
      <c r="A12" s="8" t="s">
        <v>15</v>
      </c>
      <c r="B12" s="9" t="s">
        <v>16</v>
      </c>
      <c r="C12" s="9" t="s">
        <v>17</v>
      </c>
      <c r="D12" s="15">
        <v>0</v>
      </c>
      <c r="E12" s="15">
        <v>0</v>
      </c>
      <c r="F12" s="15">
        <v>1</v>
      </c>
      <c r="G12" s="15">
        <v>0</v>
      </c>
      <c r="H12" s="16">
        <v>1</v>
      </c>
      <c r="I12" s="37">
        <f t="shared" si="0"/>
      </c>
    </row>
    <row r="13" spans="4:8" ht="12.75">
      <c r="D13" s="3">
        <f>SUM(D7:D12)</f>
        <v>4</v>
      </c>
      <c r="E13" s="3">
        <f>SUM(E7:E12)</f>
        <v>2</v>
      </c>
      <c r="F13" s="3">
        <f>SUM(F7:F12)</f>
        <v>2</v>
      </c>
      <c r="G13" s="3">
        <f>SUM(G7:G12)</f>
        <v>2</v>
      </c>
      <c r="H13" s="2">
        <f>SUM(H7:H12)</f>
        <v>10</v>
      </c>
    </row>
    <row r="14" ht="12.75">
      <c r="A14" s="1" t="s">
        <v>134</v>
      </c>
    </row>
    <row r="15" spans="2:9" ht="12.75">
      <c r="B15" s="33" t="s">
        <v>371</v>
      </c>
      <c r="C15" s="33" t="s">
        <v>379</v>
      </c>
      <c r="D15" s="33" t="s">
        <v>375</v>
      </c>
      <c r="E15" s="33" t="s">
        <v>374</v>
      </c>
      <c r="F15" s="33" t="s">
        <v>373</v>
      </c>
      <c r="G15" s="33" t="s">
        <v>372</v>
      </c>
      <c r="H15" s="34" t="s">
        <v>377</v>
      </c>
      <c r="I15" s="33" t="s">
        <v>376</v>
      </c>
    </row>
    <row r="16" spans="1:9" ht="12.75">
      <c r="A16" s="4" t="s">
        <v>18</v>
      </c>
      <c r="B16" s="5" t="s">
        <v>19</v>
      </c>
      <c r="C16" s="5" t="s">
        <v>20</v>
      </c>
      <c r="D16" s="13">
        <v>10</v>
      </c>
      <c r="E16" s="13">
        <v>10</v>
      </c>
      <c r="F16" s="13">
        <v>10</v>
      </c>
      <c r="G16" s="13">
        <v>5</v>
      </c>
      <c r="H16" s="14">
        <v>35</v>
      </c>
      <c r="I16" s="35" t="str">
        <f aca="true" t="shared" si="1" ref="I16:I21">IF(H16&gt;=35,"Gold Medal",IF(H16&gt;=25,"Silver Medal",IF(H16&gt;=12,"Bronze Medal","")))</f>
        <v>Gold Medal</v>
      </c>
    </row>
    <row r="17" spans="1:9" ht="12.75">
      <c r="A17" s="6" t="s">
        <v>21</v>
      </c>
      <c r="B17" s="7" t="s">
        <v>22</v>
      </c>
      <c r="C17" s="7" t="s">
        <v>23</v>
      </c>
      <c r="D17" s="11">
        <v>10</v>
      </c>
      <c r="E17" s="11">
        <v>10</v>
      </c>
      <c r="F17" s="11">
        <v>5</v>
      </c>
      <c r="G17" s="11">
        <v>8</v>
      </c>
      <c r="H17" s="12">
        <v>33</v>
      </c>
      <c r="I17" s="36" t="str">
        <f t="shared" si="1"/>
        <v>Silver Medal</v>
      </c>
    </row>
    <row r="18" spans="1:9" ht="12.75">
      <c r="A18" s="6" t="s">
        <v>24</v>
      </c>
      <c r="B18" s="7" t="s">
        <v>25</v>
      </c>
      <c r="C18" s="7" t="s">
        <v>26</v>
      </c>
      <c r="D18" s="11">
        <v>10</v>
      </c>
      <c r="E18" s="11">
        <v>4</v>
      </c>
      <c r="F18" s="11">
        <v>1</v>
      </c>
      <c r="G18" s="11">
        <v>0</v>
      </c>
      <c r="H18" s="12">
        <v>15</v>
      </c>
      <c r="I18" s="36" t="str">
        <f t="shared" si="1"/>
        <v>Bronze Medal</v>
      </c>
    </row>
    <row r="19" spans="1:9" ht="12.75">
      <c r="A19" s="6" t="s">
        <v>27</v>
      </c>
      <c r="B19" s="7" t="s">
        <v>28</v>
      </c>
      <c r="C19" s="7" t="s">
        <v>29</v>
      </c>
      <c r="D19" s="11">
        <v>10</v>
      </c>
      <c r="E19" s="11">
        <v>10</v>
      </c>
      <c r="F19" s="11">
        <v>10</v>
      </c>
      <c r="G19" s="11">
        <v>1</v>
      </c>
      <c r="H19" s="12">
        <v>31</v>
      </c>
      <c r="I19" s="36" t="str">
        <f t="shared" si="1"/>
        <v>Silver Medal</v>
      </c>
    </row>
    <row r="20" spans="1:9" ht="12.75">
      <c r="A20" s="6" t="s">
        <v>30</v>
      </c>
      <c r="B20" s="7" t="s">
        <v>31</v>
      </c>
      <c r="C20" s="7" t="s">
        <v>32</v>
      </c>
      <c r="D20" s="11">
        <v>3</v>
      </c>
      <c r="E20" s="11">
        <v>1</v>
      </c>
      <c r="F20" s="11">
        <v>3</v>
      </c>
      <c r="G20" s="11">
        <v>2</v>
      </c>
      <c r="H20" s="12">
        <v>9</v>
      </c>
      <c r="I20" s="36">
        <f t="shared" si="1"/>
      </c>
    </row>
    <row r="21" spans="1:9" ht="12.75">
      <c r="A21" s="8" t="s">
        <v>33</v>
      </c>
      <c r="B21" s="9" t="s">
        <v>34</v>
      </c>
      <c r="C21" s="9" t="s">
        <v>35</v>
      </c>
      <c r="D21" s="15">
        <v>10</v>
      </c>
      <c r="E21" s="15">
        <v>10</v>
      </c>
      <c r="F21" s="15">
        <v>10</v>
      </c>
      <c r="G21" s="15">
        <v>6</v>
      </c>
      <c r="H21" s="16">
        <v>36</v>
      </c>
      <c r="I21" s="37" t="str">
        <f t="shared" si="1"/>
        <v>Gold Medal</v>
      </c>
    </row>
    <row r="22" spans="4:8" ht="12.75">
      <c r="D22" s="3">
        <f>SUM(D16:D21)</f>
        <v>53</v>
      </c>
      <c r="E22" s="3">
        <f>SUM(E16:E21)</f>
        <v>45</v>
      </c>
      <c r="F22" s="3">
        <f>SUM(F16:F21)</f>
        <v>39</v>
      </c>
      <c r="G22" s="3">
        <f>SUM(G16:G21)</f>
        <v>22</v>
      </c>
      <c r="H22" s="2">
        <f>SUM(H16:H21)</f>
        <v>159</v>
      </c>
    </row>
    <row r="23" ht="12.75">
      <c r="A23" s="1" t="s">
        <v>135</v>
      </c>
    </row>
    <row r="24" spans="2:9" ht="12.75">
      <c r="B24" s="33" t="s">
        <v>371</v>
      </c>
      <c r="C24" s="33" t="s">
        <v>379</v>
      </c>
      <c r="D24" s="33" t="s">
        <v>375</v>
      </c>
      <c r="E24" s="33" t="s">
        <v>374</v>
      </c>
      <c r="F24" s="33" t="s">
        <v>373</v>
      </c>
      <c r="G24" s="33" t="s">
        <v>372</v>
      </c>
      <c r="H24" s="34" t="s">
        <v>377</v>
      </c>
      <c r="I24" s="33" t="s">
        <v>376</v>
      </c>
    </row>
    <row r="25" spans="1:9" ht="12.75">
      <c r="A25" s="4" t="s">
        <v>36</v>
      </c>
      <c r="B25" s="5" t="s">
        <v>37</v>
      </c>
      <c r="C25" s="5" t="s">
        <v>38</v>
      </c>
      <c r="D25" s="13">
        <v>10</v>
      </c>
      <c r="E25" s="13">
        <v>2</v>
      </c>
      <c r="F25" s="13">
        <v>0</v>
      </c>
      <c r="G25" s="13">
        <v>1</v>
      </c>
      <c r="H25" s="14">
        <v>13</v>
      </c>
      <c r="I25" s="35" t="str">
        <f aca="true" t="shared" si="2" ref="I25:I30">IF(H25&gt;=35,"Gold Medal",IF(H25&gt;=25,"Silver Medal",IF(H25&gt;=12,"Bronze Medal","")))</f>
        <v>Bronze Medal</v>
      </c>
    </row>
    <row r="26" spans="1:9" ht="12.75">
      <c r="A26" s="6" t="s">
        <v>39</v>
      </c>
      <c r="B26" s="7" t="s">
        <v>40</v>
      </c>
      <c r="C26" s="7" t="s">
        <v>41</v>
      </c>
      <c r="D26" s="11">
        <v>3</v>
      </c>
      <c r="E26" s="11">
        <v>0</v>
      </c>
      <c r="F26" s="11">
        <v>3</v>
      </c>
      <c r="G26" s="11">
        <v>1</v>
      </c>
      <c r="H26" s="12">
        <v>7</v>
      </c>
      <c r="I26" s="36">
        <f t="shared" si="2"/>
      </c>
    </row>
    <row r="27" spans="1:9" ht="12.75">
      <c r="A27" s="6" t="s">
        <v>42</v>
      </c>
      <c r="B27" s="7" t="s">
        <v>43</v>
      </c>
      <c r="C27" s="7" t="s">
        <v>44</v>
      </c>
      <c r="D27" s="11">
        <v>10</v>
      </c>
      <c r="E27" s="11">
        <v>1</v>
      </c>
      <c r="F27" s="11">
        <v>1</v>
      </c>
      <c r="G27" s="11">
        <v>0</v>
      </c>
      <c r="H27" s="12">
        <v>12</v>
      </c>
      <c r="I27" s="36" t="str">
        <f t="shared" si="2"/>
        <v>Bronze Medal</v>
      </c>
    </row>
    <row r="28" spans="1:9" ht="12.75">
      <c r="A28" s="6" t="s">
        <v>45</v>
      </c>
      <c r="B28" s="7" t="s">
        <v>46</v>
      </c>
      <c r="C28" s="7" t="s">
        <v>47</v>
      </c>
      <c r="D28" s="11">
        <v>10</v>
      </c>
      <c r="E28" s="11">
        <v>1</v>
      </c>
      <c r="F28" s="11">
        <v>0</v>
      </c>
      <c r="G28" s="11">
        <v>0</v>
      </c>
      <c r="H28" s="12">
        <v>11</v>
      </c>
      <c r="I28" s="36">
        <f t="shared" si="2"/>
      </c>
    </row>
    <row r="29" spans="1:9" ht="12.75">
      <c r="A29" s="6" t="s">
        <v>48</v>
      </c>
      <c r="B29" s="7" t="s">
        <v>49</v>
      </c>
      <c r="C29" s="7" t="s">
        <v>50</v>
      </c>
      <c r="D29" s="11">
        <v>10</v>
      </c>
      <c r="E29" s="11">
        <v>1</v>
      </c>
      <c r="F29" s="11">
        <v>0</v>
      </c>
      <c r="G29" s="11">
        <v>0</v>
      </c>
      <c r="H29" s="12">
        <v>11</v>
      </c>
      <c r="I29" s="36">
        <f t="shared" si="2"/>
      </c>
    </row>
    <row r="30" spans="1:9" ht="12.75">
      <c r="A30" s="8" t="s">
        <v>51</v>
      </c>
      <c r="B30" s="9" t="s">
        <v>52</v>
      </c>
      <c r="C30" s="9" t="s">
        <v>53</v>
      </c>
      <c r="D30" s="15">
        <v>1</v>
      </c>
      <c r="E30" s="15">
        <v>1</v>
      </c>
      <c r="F30" s="15">
        <v>2</v>
      </c>
      <c r="G30" s="15">
        <v>0</v>
      </c>
      <c r="H30" s="16">
        <v>4</v>
      </c>
      <c r="I30" s="37">
        <f t="shared" si="2"/>
      </c>
    </row>
    <row r="31" spans="4:8" ht="12.75">
      <c r="D31" s="3">
        <f>SUM(D25:D30)</f>
        <v>44</v>
      </c>
      <c r="E31" s="3">
        <f>SUM(E25:E30)</f>
        <v>6</v>
      </c>
      <c r="F31" s="3">
        <f>SUM(F25:F30)</f>
        <v>6</v>
      </c>
      <c r="G31" s="3">
        <f>SUM(G25:G30)</f>
        <v>2</v>
      </c>
      <c r="H31" s="2">
        <f>SUM(H25:H30)</f>
        <v>58</v>
      </c>
    </row>
    <row r="32" ht="12.75">
      <c r="A32" s="1" t="s">
        <v>136</v>
      </c>
    </row>
    <row r="33" spans="2:9" ht="12.75">
      <c r="B33" s="33" t="s">
        <v>371</v>
      </c>
      <c r="C33" s="33" t="s">
        <v>379</v>
      </c>
      <c r="D33" s="33" t="s">
        <v>375</v>
      </c>
      <c r="E33" s="33" t="s">
        <v>374</v>
      </c>
      <c r="F33" s="33" t="s">
        <v>373</v>
      </c>
      <c r="G33" s="33" t="s">
        <v>372</v>
      </c>
      <c r="H33" s="34" t="s">
        <v>377</v>
      </c>
      <c r="I33" s="33" t="s">
        <v>376</v>
      </c>
    </row>
    <row r="34" spans="1:9" ht="12.75">
      <c r="A34" s="4" t="s">
        <v>54</v>
      </c>
      <c r="B34" s="5" t="s">
        <v>55</v>
      </c>
      <c r="C34" s="5" t="s">
        <v>56</v>
      </c>
      <c r="D34" s="13">
        <v>10</v>
      </c>
      <c r="E34" s="13">
        <v>8</v>
      </c>
      <c r="F34" s="13">
        <v>0</v>
      </c>
      <c r="G34" s="13">
        <v>0</v>
      </c>
      <c r="H34" s="14">
        <v>18</v>
      </c>
      <c r="I34" s="35" t="str">
        <f aca="true" t="shared" si="3" ref="I34:I39">IF(H34&gt;=35,"Gold Medal",IF(H34&gt;=25,"Silver Medal",IF(H34&gt;=12,"Bronze Medal","")))</f>
        <v>Bronze Medal</v>
      </c>
    </row>
    <row r="35" spans="1:9" ht="12.75">
      <c r="A35" s="6" t="s">
        <v>57</v>
      </c>
      <c r="B35" s="7" t="s">
        <v>58</v>
      </c>
      <c r="C35" s="7" t="s">
        <v>59</v>
      </c>
      <c r="D35" s="11">
        <v>0</v>
      </c>
      <c r="E35" s="11">
        <v>1</v>
      </c>
      <c r="F35" s="11">
        <v>5</v>
      </c>
      <c r="G35" s="11">
        <v>0</v>
      </c>
      <c r="H35" s="12">
        <v>6</v>
      </c>
      <c r="I35" s="36">
        <f t="shared" si="3"/>
      </c>
    </row>
    <row r="36" spans="1:9" ht="12.75">
      <c r="A36" s="6" t="s">
        <v>60</v>
      </c>
      <c r="B36" s="7" t="s">
        <v>61</v>
      </c>
      <c r="C36" s="7" t="s">
        <v>62</v>
      </c>
      <c r="D36" s="11">
        <v>0</v>
      </c>
      <c r="E36" s="11">
        <v>1</v>
      </c>
      <c r="F36" s="11">
        <v>0</v>
      </c>
      <c r="G36" s="11">
        <v>1</v>
      </c>
      <c r="H36" s="12">
        <v>2</v>
      </c>
      <c r="I36" s="36">
        <f t="shared" si="3"/>
      </c>
    </row>
    <row r="37" spans="1:9" ht="12.75">
      <c r="A37" s="6" t="s">
        <v>63</v>
      </c>
      <c r="B37" s="7" t="s">
        <v>64</v>
      </c>
      <c r="C37" s="7" t="s">
        <v>65</v>
      </c>
      <c r="D37" s="11">
        <v>10</v>
      </c>
      <c r="E37" s="11">
        <v>10</v>
      </c>
      <c r="F37" s="11">
        <v>10</v>
      </c>
      <c r="G37" s="11">
        <v>1</v>
      </c>
      <c r="H37" s="12">
        <v>31</v>
      </c>
      <c r="I37" s="36" t="str">
        <f t="shared" si="3"/>
        <v>Silver Medal</v>
      </c>
    </row>
    <row r="38" spans="1:9" ht="12.75">
      <c r="A38" s="6" t="s">
        <v>66</v>
      </c>
      <c r="B38" s="7" t="s">
        <v>67</v>
      </c>
      <c r="C38" s="7" t="s">
        <v>68</v>
      </c>
      <c r="D38" s="11">
        <v>10</v>
      </c>
      <c r="E38" s="11">
        <v>4</v>
      </c>
      <c r="F38" s="11">
        <v>2</v>
      </c>
      <c r="G38" s="11">
        <v>3</v>
      </c>
      <c r="H38" s="12">
        <v>19</v>
      </c>
      <c r="I38" s="36" t="str">
        <f t="shared" si="3"/>
        <v>Bronze Medal</v>
      </c>
    </row>
    <row r="39" spans="1:9" ht="12.75">
      <c r="A39" s="8" t="s">
        <v>69</v>
      </c>
      <c r="B39" s="9" t="s">
        <v>70</v>
      </c>
      <c r="C39" s="9" t="s">
        <v>71</v>
      </c>
      <c r="D39" s="15">
        <v>10</v>
      </c>
      <c r="E39" s="15">
        <v>2</v>
      </c>
      <c r="F39" s="15">
        <v>5</v>
      </c>
      <c r="G39" s="15">
        <v>1</v>
      </c>
      <c r="H39" s="16">
        <v>18</v>
      </c>
      <c r="I39" s="37" t="str">
        <f t="shared" si="3"/>
        <v>Bronze Medal</v>
      </c>
    </row>
    <row r="40" spans="4:8" ht="12.75">
      <c r="D40" s="3">
        <f>SUM(D34:D39)</f>
        <v>40</v>
      </c>
      <c r="E40" s="3">
        <f>SUM(E34:E39)</f>
        <v>26</v>
      </c>
      <c r="F40" s="3">
        <f>SUM(F34:F39)</f>
        <v>22</v>
      </c>
      <c r="G40" s="3">
        <f>SUM(G34:G39)</f>
        <v>6</v>
      </c>
      <c r="H40" s="2">
        <f>SUM(H34:H39)</f>
        <v>94</v>
      </c>
    </row>
    <row r="41" spans="1:2" ht="12.75">
      <c r="A41" s="40" t="s">
        <v>137</v>
      </c>
      <c r="B41" s="40"/>
    </row>
    <row r="42" spans="2:9" ht="12.75">
      <c r="B42" s="33" t="s">
        <v>371</v>
      </c>
      <c r="C42" s="33" t="s">
        <v>379</v>
      </c>
      <c r="D42" s="33" t="s">
        <v>375</v>
      </c>
      <c r="E42" s="33" t="s">
        <v>374</v>
      </c>
      <c r="F42" s="33" t="s">
        <v>373</v>
      </c>
      <c r="G42" s="33" t="s">
        <v>372</v>
      </c>
      <c r="H42" s="34" t="s">
        <v>377</v>
      </c>
      <c r="I42" s="33" t="s">
        <v>376</v>
      </c>
    </row>
    <row r="43" spans="1:9" ht="12.75">
      <c r="A43" s="4" t="s">
        <v>72</v>
      </c>
      <c r="B43" s="5" t="s">
        <v>73</v>
      </c>
      <c r="C43" s="5" t="s">
        <v>74</v>
      </c>
      <c r="D43" s="13">
        <v>1</v>
      </c>
      <c r="E43" s="13">
        <v>5</v>
      </c>
      <c r="F43" s="13">
        <v>6</v>
      </c>
      <c r="G43" s="13">
        <v>2</v>
      </c>
      <c r="H43" s="14">
        <v>14</v>
      </c>
      <c r="I43" s="35" t="str">
        <f>IF(H43&gt;=35,"Gold Medal",IF(H43&gt;=25,"Silver Medal",IF(H43&gt;=12,"Bronze Medal","")))</f>
        <v>Bronze Medal</v>
      </c>
    </row>
    <row r="44" spans="1:9" ht="12.75">
      <c r="A44" s="6" t="s">
        <v>75</v>
      </c>
      <c r="B44" s="7" t="s">
        <v>76</v>
      </c>
      <c r="C44" s="7" t="s">
        <v>77</v>
      </c>
      <c r="D44" s="11" t="s">
        <v>78</v>
      </c>
      <c r="E44" s="11" t="s">
        <v>78</v>
      </c>
      <c r="F44" s="11" t="s">
        <v>78</v>
      </c>
      <c r="G44" s="11" t="s">
        <v>78</v>
      </c>
      <c r="H44" s="12" t="s">
        <v>78</v>
      </c>
      <c r="I44" s="36"/>
    </row>
    <row r="45" spans="1:9" ht="12.75">
      <c r="A45" s="6" t="s">
        <v>79</v>
      </c>
      <c r="B45" s="7" t="s">
        <v>80</v>
      </c>
      <c r="C45" s="7" t="s">
        <v>81</v>
      </c>
      <c r="D45" s="11">
        <v>10</v>
      </c>
      <c r="E45" s="11">
        <v>10</v>
      </c>
      <c r="F45" s="11">
        <v>8</v>
      </c>
      <c r="G45" s="11">
        <v>2</v>
      </c>
      <c r="H45" s="12">
        <v>30</v>
      </c>
      <c r="I45" s="36" t="str">
        <f>IF(H45&gt;=35,"Gold Medal",IF(H45&gt;=25,"Silver Medal",IF(H45&gt;=12,"Bronze Medal","")))</f>
        <v>Silver Medal</v>
      </c>
    </row>
    <row r="46" spans="1:9" ht="12.75">
      <c r="A46" s="6" t="s">
        <v>82</v>
      </c>
      <c r="B46" s="7" t="s">
        <v>83</v>
      </c>
      <c r="C46" s="7" t="s">
        <v>84</v>
      </c>
      <c r="D46" s="11">
        <v>10</v>
      </c>
      <c r="E46" s="11">
        <v>10</v>
      </c>
      <c r="F46" s="11">
        <v>0</v>
      </c>
      <c r="G46" s="11">
        <v>0</v>
      </c>
      <c r="H46" s="12">
        <v>20</v>
      </c>
      <c r="I46" s="36" t="str">
        <f>IF(H46&gt;=35,"Gold Medal",IF(H46&gt;=25,"Silver Medal",IF(H46&gt;=12,"Bronze Medal","")))</f>
        <v>Bronze Medal</v>
      </c>
    </row>
    <row r="47" spans="1:9" ht="12.75">
      <c r="A47" s="6" t="s">
        <v>85</v>
      </c>
      <c r="B47" s="7" t="s">
        <v>86</v>
      </c>
      <c r="C47" s="7" t="s">
        <v>87</v>
      </c>
      <c r="D47" s="11">
        <v>0</v>
      </c>
      <c r="E47" s="11">
        <v>0</v>
      </c>
      <c r="F47" s="11">
        <v>0</v>
      </c>
      <c r="G47" s="11">
        <v>0</v>
      </c>
      <c r="H47" s="12">
        <v>0</v>
      </c>
      <c r="I47" s="36">
        <f>IF(H47&gt;=35,"Gold Medal",IF(H47&gt;=25,"Silver Medal",IF(H47&gt;=12,"Bronze Medal","")))</f>
      </c>
    </row>
    <row r="48" spans="1:9" ht="12.75">
      <c r="A48" s="8" t="s">
        <v>88</v>
      </c>
      <c r="B48" s="9" t="s">
        <v>89</v>
      </c>
      <c r="C48" s="9" t="s">
        <v>90</v>
      </c>
      <c r="D48" s="15">
        <v>9</v>
      </c>
      <c r="E48" s="15">
        <v>1</v>
      </c>
      <c r="F48" s="15">
        <v>5</v>
      </c>
      <c r="G48" s="15">
        <v>0</v>
      </c>
      <c r="H48" s="16">
        <v>15</v>
      </c>
      <c r="I48" s="37" t="str">
        <f>IF(H48&gt;=35,"Gold Medal",IF(H48&gt;=25,"Silver Medal",IF(H48&gt;=12,"Bronze Medal","")))</f>
        <v>Bronze Medal</v>
      </c>
    </row>
    <row r="49" spans="4:8" ht="12.75">
      <c r="D49" s="3">
        <f>SUM(D43:D48)</f>
        <v>30</v>
      </c>
      <c r="E49" s="3">
        <f>SUM(E43:E48)</f>
        <v>26</v>
      </c>
      <c r="F49" s="3">
        <f>SUM(F43:F48)</f>
        <v>19</v>
      </c>
      <c r="G49" s="3">
        <f>SUM(G43:G48)</f>
        <v>4</v>
      </c>
      <c r="H49" s="2">
        <f>SUM(H43:H48)</f>
        <v>79</v>
      </c>
    </row>
    <row r="50" ht="12.75">
      <c r="A50" s="1" t="s">
        <v>138</v>
      </c>
    </row>
    <row r="51" spans="2:9" ht="12.75">
      <c r="B51" s="33" t="s">
        <v>371</v>
      </c>
      <c r="C51" s="33" t="s">
        <v>379</v>
      </c>
      <c r="D51" s="33" t="s">
        <v>375</v>
      </c>
      <c r="E51" s="33" t="s">
        <v>374</v>
      </c>
      <c r="F51" s="33" t="s">
        <v>373</v>
      </c>
      <c r="G51" s="33" t="s">
        <v>372</v>
      </c>
      <c r="H51" s="34" t="s">
        <v>377</v>
      </c>
      <c r="I51" s="33" t="s">
        <v>376</v>
      </c>
    </row>
    <row r="52" spans="1:9" ht="12.75">
      <c r="A52" s="4" t="s">
        <v>91</v>
      </c>
      <c r="B52" s="5" t="s">
        <v>102</v>
      </c>
      <c r="C52" s="5" t="s">
        <v>92</v>
      </c>
      <c r="D52" s="13">
        <v>10</v>
      </c>
      <c r="E52" s="13">
        <v>1</v>
      </c>
      <c r="F52" s="13">
        <v>10</v>
      </c>
      <c r="G52" s="13">
        <v>0</v>
      </c>
      <c r="H52" s="14">
        <v>21</v>
      </c>
      <c r="I52" s="35" t="str">
        <f aca="true" t="shared" si="4" ref="I52:I57">IF(H52&gt;=35,"Gold Medal",IF(H52&gt;=25,"Silver Medal",IF(H52&gt;=12,"Bronze Medal","")))</f>
        <v>Bronze Medal</v>
      </c>
    </row>
    <row r="53" spans="1:9" ht="12.75">
      <c r="A53" s="6" t="s">
        <v>93</v>
      </c>
      <c r="B53" s="7" t="s">
        <v>103</v>
      </c>
      <c r="C53" s="7" t="s">
        <v>94</v>
      </c>
      <c r="D53" s="11">
        <v>10</v>
      </c>
      <c r="E53" s="11">
        <v>2</v>
      </c>
      <c r="F53" s="11">
        <v>7</v>
      </c>
      <c r="G53" s="11">
        <v>3</v>
      </c>
      <c r="H53" s="12">
        <v>22</v>
      </c>
      <c r="I53" s="36" t="str">
        <f t="shared" si="4"/>
        <v>Bronze Medal</v>
      </c>
    </row>
    <row r="54" spans="1:9" ht="12.75">
      <c r="A54" s="6" t="s">
        <v>95</v>
      </c>
      <c r="B54" s="7" t="s">
        <v>104</v>
      </c>
      <c r="C54" s="7" t="s">
        <v>8</v>
      </c>
      <c r="D54" s="11">
        <v>10</v>
      </c>
      <c r="E54" s="11">
        <v>5</v>
      </c>
      <c r="F54" s="11">
        <v>10</v>
      </c>
      <c r="G54" s="11">
        <v>1</v>
      </c>
      <c r="H54" s="12">
        <v>26</v>
      </c>
      <c r="I54" s="36" t="str">
        <f t="shared" si="4"/>
        <v>Silver Medal</v>
      </c>
    </row>
    <row r="55" spans="1:9" ht="12.75">
      <c r="A55" s="6" t="s">
        <v>96</v>
      </c>
      <c r="B55" s="7" t="s">
        <v>105</v>
      </c>
      <c r="C55" s="7" t="s">
        <v>97</v>
      </c>
      <c r="D55" s="11">
        <v>10</v>
      </c>
      <c r="E55" s="11">
        <v>2</v>
      </c>
      <c r="F55" s="11">
        <v>1</v>
      </c>
      <c r="G55" s="11">
        <v>0</v>
      </c>
      <c r="H55" s="12">
        <v>13</v>
      </c>
      <c r="I55" s="36" t="str">
        <f t="shared" si="4"/>
        <v>Bronze Medal</v>
      </c>
    </row>
    <row r="56" spans="1:9" ht="12.75">
      <c r="A56" s="6" t="s">
        <v>98</v>
      </c>
      <c r="B56" s="7" t="s">
        <v>106</v>
      </c>
      <c r="C56" s="7" t="s">
        <v>99</v>
      </c>
      <c r="D56" s="11">
        <v>10</v>
      </c>
      <c r="E56" s="11">
        <v>0</v>
      </c>
      <c r="F56" s="11">
        <v>6</v>
      </c>
      <c r="G56" s="11">
        <v>0</v>
      </c>
      <c r="H56" s="12">
        <v>16</v>
      </c>
      <c r="I56" s="36" t="str">
        <f t="shared" si="4"/>
        <v>Bronze Medal</v>
      </c>
    </row>
    <row r="57" spans="1:9" ht="12.75">
      <c r="A57" s="8" t="s">
        <v>100</v>
      </c>
      <c r="B57" s="9" t="s">
        <v>107</v>
      </c>
      <c r="C57" s="9" t="s">
        <v>101</v>
      </c>
      <c r="D57" s="15">
        <v>10</v>
      </c>
      <c r="E57" s="15">
        <v>10</v>
      </c>
      <c r="F57" s="15">
        <v>10</v>
      </c>
      <c r="G57" s="15">
        <v>0</v>
      </c>
      <c r="H57" s="16">
        <v>30</v>
      </c>
      <c r="I57" s="37" t="str">
        <f t="shared" si="4"/>
        <v>Silver Medal</v>
      </c>
    </row>
    <row r="58" spans="4:8" ht="12.75">
      <c r="D58" s="3">
        <f>SUM(D52:D57)</f>
        <v>60</v>
      </c>
      <c r="E58" s="3">
        <f>SUM(E52:E57)</f>
        <v>20</v>
      </c>
      <c r="F58" s="3">
        <f>SUM(F52:F57)</f>
        <v>44</v>
      </c>
      <c r="G58" s="3">
        <f>SUM(G52:G57)</f>
        <v>4</v>
      </c>
      <c r="H58" s="2">
        <f>SUM(H52:H57)</f>
        <v>128</v>
      </c>
    </row>
    <row r="59" spans="1:2" ht="12.75">
      <c r="A59" s="40" t="s">
        <v>139</v>
      </c>
      <c r="B59" s="40"/>
    </row>
    <row r="60" spans="2:9" ht="12.75">
      <c r="B60" s="33" t="s">
        <v>371</v>
      </c>
      <c r="C60" s="33" t="s">
        <v>379</v>
      </c>
      <c r="D60" s="33" t="s">
        <v>375</v>
      </c>
      <c r="E60" s="33" t="s">
        <v>374</v>
      </c>
      <c r="F60" s="33" t="s">
        <v>373</v>
      </c>
      <c r="G60" s="33" t="s">
        <v>372</v>
      </c>
      <c r="H60" s="34" t="s">
        <v>377</v>
      </c>
      <c r="I60" s="33" t="s">
        <v>376</v>
      </c>
    </row>
    <row r="61" spans="1:9" ht="12.75">
      <c r="A61" s="4" t="s">
        <v>108</v>
      </c>
      <c r="B61" s="5" t="s">
        <v>109</v>
      </c>
      <c r="C61" s="5" t="s">
        <v>110</v>
      </c>
      <c r="D61" s="13">
        <v>1</v>
      </c>
      <c r="E61" s="13">
        <v>0</v>
      </c>
      <c r="F61" s="13">
        <v>9</v>
      </c>
      <c r="G61" s="13">
        <v>0</v>
      </c>
      <c r="H61" s="14">
        <v>10</v>
      </c>
      <c r="I61" s="35">
        <f aca="true" t="shared" si="5" ref="I61:I66">IF(H61&gt;=35,"Gold Medal",IF(H61&gt;=25,"Silver Medal",IF(H61&gt;=12,"Bronze Medal","")))</f>
      </c>
    </row>
    <row r="62" spans="1:9" ht="12.75">
      <c r="A62" s="6" t="s">
        <v>111</v>
      </c>
      <c r="B62" s="7" t="s">
        <v>112</v>
      </c>
      <c r="C62" s="7" t="s">
        <v>110</v>
      </c>
      <c r="D62" s="11">
        <v>0</v>
      </c>
      <c r="E62" s="11">
        <v>1</v>
      </c>
      <c r="F62" s="11">
        <v>1</v>
      </c>
      <c r="G62" s="11">
        <v>2</v>
      </c>
      <c r="H62" s="12">
        <v>4</v>
      </c>
      <c r="I62" s="36">
        <f t="shared" si="5"/>
      </c>
    </row>
    <row r="63" spans="1:9" ht="12.75">
      <c r="A63" s="6" t="s">
        <v>113</v>
      </c>
      <c r="B63" s="7" t="s">
        <v>114</v>
      </c>
      <c r="C63" s="7" t="s">
        <v>110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36">
        <f t="shared" si="5"/>
      </c>
    </row>
    <row r="64" spans="1:9" ht="12.75">
      <c r="A64" s="6" t="s">
        <v>115</v>
      </c>
      <c r="B64" s="7" t="s">
        <v>116</v>
      </c>
      <c r="C64" s="7" t="s">
        <v>110</v>
      </c>
      <c r="D64" s="11">
        <v>0</v>
      </c>
      <c r="E64" s="11">
        <v>0</v>
      </c>
      <c r="F64" s="11">
        <v>1</v>
      </c>
      <c r="G64" s="11">
        <v>0</v>
      </c>
      <c r="H64" s="12">
        <v>1</v>
      </c>
      <c r="I64" s="36">
        <f t="shared" si="5"/>
      </c>
    </row>
    <row r="65" spans="1:9" ht="12.75">
      <c r="A65" s="6" t="s">
        <v>117</v>
      </c>
      <c r="B65" s="7" t="s">
        <v>118</v>
      </c>
      <c r="C65" s="7" t="s">
        <v>110</v>
      </c>
      <c r="D65" s="11">
        <v>0</v>
      </c>
      <c r="E65" s="11">
        <v>0</v>
      </c>
      <c r="F65" s="11">
        <v>0</v>
      </c>
      <c r="G65" s="11">
        <v>0</v>
      </c>
      <c r="H65" s="12">
        <v>0</v>
      </c>
      <c r="I65" s="36">
        <f t="shared" si="5"/>
      </c>
    </row>
    <row r="66" spans="1:9" ht="12.75">
      <c r="A66" s="8" t="s">
        <v>119</v>
      </c>
      <c r="B66" s="9" t="s">
        <v>120</v>
      </c>
      <c r="C66" s="9" t="s">
        <v>110</v>
      </c>
      <c r="D66" s="15">
        <v>0</v>
      </c>
      <c r="E66" s="15">
        <v>1</v>
      </c>
      <c r="F66" s="15">
        <v>0</v>
      </c>
      <c r="G66" s="15">
        <v>0</v>
      </c>
      <c r="H66" s="16">
        <v>1</v>
      </c>
      <c r="I66" s="37">
        <f t="shared" si="5"/>
      </c>
    </row>
    <row r="67" spans="4:8" ht="12.75">
      <c r="D67" s="3">
        <f>SUM(D61:D66)</f>
        <v>1</v>
      </c>
      <c r="E67" s="3">
        <f>SUM(E61:E66)</f>
        <v>2</v>
      </c>
      <c r="F67" s="3">
        <f>SUM(F61:F66)</f>
        <v>11</v>
      </c>
      <c r="G67" s="3">
        <f>SUM(G61:G66)</f>
        <v>2</v>
      </c>
      <c r="H67" s="2">
        <f>SUM(H61:H66)</f>
        <v>16</v>
      </c>
    </row>
    <row r="68" spans="1:2" ht="12.75">
      <c r="A68" s="41" t="s">
        <v>140</v>
      </c>
      <c r="B68" s="41"/>
    </row>
    <row r="69" spans="2:9" ht="12.75">
      <c r="B69" s="33" t="s">
        <v>371</v>
      </c>
      <c r="C69" s="33" t="s">
        <v>379</v>
      </c>
      <c r="D69" s="33" t="s">
        <v>375</v>
      </c>
      <c r="E69" s="33" t="s">
        <v>374</v>
      </c>
      <c r="F69" s="33" t="s">
        <v>373</v>
      </c>
      <c r="G69" s="33" t="s">
        <v>372</v>
      </c>
      <c r="H69" s="34" t="s">
        <v>377</v>
      </c>
      <c r="I69" s="33" t="s">
        <v>376</v>
      </c>
    </row>
    <row r="70" spans="1:9" ht="12.75">
      <c r="A70" s="4" t="s">
        <v>121</v>
      </c>
      <c r="B70" s="5" t="s">
        <v>122</v>
      </c>
      <c r="C70" s="5" t="s">
        <v>110</v>
      </c>
      <c r="D70" s="13">
        <v>10</v>
      </c>
      <c r="E70" s="13">
        <v>2</v>
      </c>
      <c r="F70" s="13">
        <v>10</v>
      </c>
      <c r="G70" s="13">
        <v>7</v>
      </c>
      <c r="H70" s="14">
        <v>29</v>
      </c>
      <c r="I70" s="35" t="str">
        <f aca="true" t="shared" si="6" ref="I70:I75">IF(H70&gt;=35,"Gold Medal",IF(H70&gt;=25,"Silver Medal",IF(H70&gt;=12,"Bronze Medal","")))</f>
        <v>Silver Medal</v>
      </c>
    </row>
    <row r="71" spans="1:9" ht="12.75">
      <c r="A71" s="6" t="s">
        <v>123</v>
      </c>
      <c r="B71" s="7" t="s">
        <v>124</v>
      </c>
      <c r="C71" s="7" t="s">
        <v>110</v>
      </c>
      <c r="D71" s="11">
        <v>10</v>
      </c>
      <c r="E71" s="11">
        <v>1</v>
      </c>
      <c r="F71" s="11">
        <v>10</v>
      </c>
      <c r="G71" s="11">
        <v>4</v>
      </c>
      <c r="H71" s="12">
        <v>25</v>
      </c>
      <c r="I71" s="36" t="str">
        <f t="shared" si="6"/>
        <v>Silver Medal</v>
      </c>
    </row>
    <row r="72" spans="1:9" ht="12.75">
      <c r="A72" s="6" t="s">
        <v>125</v>
      </c>
      <c r="B72" s="7" t="s">
        <v>126</v>
      </c>
      <c r="C72" s="7" t="s">
        <v>110</v>
      </c>
      <c r="D72" s="11">
        <v>10</v>
      </c>
      <c r="E72" s="11">
        <v>10</v>
      </c>
      <c r="F72" s="11">
        <v>10</v>
      </c>
      <c r="G72" s="11">
        <v>5</v>
      </c>
      <c r="H72" s="12">
        <v>35</v>
      </c>
      <c r="I72" s="36" t="str">
        <f t="shared" si="6"/>
        <v>Gold Medal</v>
      </c>
    </row>
    <row r="73" spans="1:9" ht="12.75">
      <c r="A73" s="6" t="s">
        <v>127</v>
      </c>
      <c r="B73" s="7" t="s">
        <v>128</v>
      </c>
      <c r="C73" s="7" t="s">
        <v>110</v>
      </c>
      <c r="D73" s="11">
        <v>10</v>
      </c>
      <c r="E73" s="11">
        <v>10</v>
      </c>
      <c r="F73" s="11">
        <v>10</v>
      </c>
      <c r="G73" s="11">
        <v>6</v>
      </c>
      <c r="H73" s="12">
        <v>36</v>
      </c>
      <c r="I73" s="36" t="str">
        <f t="shared" si="6"/>
        <v>Gold Medal</v>
      </c>
    </row>
    <row r="74" spans="1:9" ht="12.75">
      <c r="A74" s="6" t="s">
        <v>129</v>
      </c>
      <c r="B74" s="7" t="s">
        <v>130</v>
      </c>
      <c r="C74" s="7" t="s">
        <v>110</v>
      </c>
      <c r="D74" s="11">
        <v>10</v>
      </c>
      <c r="E74" s="11">
        <v>10</v>
      </c>
      <c r="F74" s="11">
        <v>10</v>
      </c>
      <c r="G74" s="11">
        <v>4</v>
      </c>
      <c r="H74" s="12">
        <v>34</v>
      </c>
      <c r="I74" s="36" t="str">
        <f t="shared" si="6"/>
        <v>Silver Medal</v>
      </c>
    </row>
    <row r="75" spans="1:9" ht="12.75">
      <c r="A75" s="8" t="s">
        <v>131</v>
      </c>
      <c r="B75" s="9" t="s">
        <v>132</v>
      </c>
      <c r="C75" s="9" t="s">
        <v>110</v>
      </c>
      <c r="D75" s="15">
        <v>10</v>
      </c>
      <c r="E75" s="15">
        <v>10</v>
      </c>
      <c r="F75" s="15">
        <v>6</v>
      </c>
      <c r="G75" s="15">
        <v>1</v>
      </c>
      <c r="H75" s="16">
        <v>27</v>
      </c>
      <c r="I75" s="37" t="str">
        <f t="shared" si="6"/>
        <v>Silver Medal</v>
      </c>
    </row>
    <row r="76" spans="4:8" ht="12.75">
      <c r="D76" s="3">
        <f>SUM(D70:D75)</f>
        <v>60</v>
      </c>
      <c r="E76" s="3">
        <f>SUM(E70:E75)</f>
        <v>43</v>
      </c>
      <c r="F76" s="3">
        <f>SUM(F70:F75)</f>
        <v>56</v>
      </c>
      <c r="G76" s="3">
        <f>SUM(G70:G75)</f>
        <v>27</v>
      </c>
      <c r="H76" s="2">
        <f>SUM(H70:H75)</f>
        <v>186</v>
      </c>
    </row>
    <row r="77" ht="12.75">
      <c r="A77" s="1" t="s">
        <v>159</v>
      </c>
    </row>
    <row r="78" spans="2:9" ht="12.75">
      <c r="B78" s="33" t="s">
        <v>371</v>
      </c>
      <c r="C78" s="33" t="s">
        <v>379</v>
      </c>
      <c r="D78" s="33" t="s">
        <v>375</v>
      </c>
      <c r="E78" s="33" t="s">
        <v>374</v>
      </c>
      <c r="F78" s="33" t="s">
        <v>373</v>
      </c>
      <c r="G78" s="33" t="s">
        <v>372</v>
      </c>
      <c r="H78" s="34" t="s">
        <v>377</v>
      </c>
      <c r="I78" s="33" t="s">
        <v>376</v>
      </c>
    </row>
    <row r="79" spans="1:9" ht="12.75">
      <c r="A79" s="4" t="s">
        <v>141</v>
      </c>
      <c r="B79" s="5" t="s">
        <v>142</v>
      </c>
      <c r="C79" s="5" t="s">
        <v>143</v>
      </c>
      <c r="D79" s="13">
        <v>10</v>
      </c>
      <c r="E79" s="13">
        <v>10</v>
      </c>
      <c r="F79" s="13">
        <v>10</v>
      </c>
      <c r="G79" s="13">
        <v>8</v>
      </c>
      <c r="H79" s="14">
        <v>38</v>
      </c>
      <c r="I79" s="35" t="str">
        <f aca="true" t="shared" si="7" ref="I79:I84">IF(H79&gt;=35,"Gold Medal",IF(H79&gt;=25,"Silver Medal",IF(H79&gt;=12,"Bronze Medal","")))</f>
        <v>Gold Medal</v>
      </c>
    </row>
    <row r="80" spans="1:9" ht="12.75">
      <c r="A80" s="6" t="s">
        <v>144</v>
      </c>
      <c r="B80" s="7" t="s">
        <v>145</v>
      </c>
      <c r="C80" s="7" t="s">
        <v>146</v>
      </c>
      <c r="D80" s="11">
        <v>10</v>
      </c>
      <c r="E80" s="11">
        <v>10</v>
      </c>
      <c r="F80" s="11">
        <v>9</v>
      </c>
      <c r="G80" s="11">
        <v>7</v>
      </c>
      <c r="H80" s="12">
        <v>36</v>
      </c>
      <c r="I80" s="36" t="str">
        <f t="shared" si="7"/>
        <v>Gold Medal</v>
      </c>
    </row>
    <row r="81" spans="1:9" ht="12.75">
      <c r="A81" s="6" t="s">
        <v>147</v>
      </c>
      <c r="B81" s="7" t="s">
        <v>148</v>
      </c>
      <c r="C81" s="7" t="s">
        <v>149</v>
      </c>
      <c r="D81" s="11">
        <v>10</v>
      </c>
      <c r="E81" s="11">
        <v>1</v>
      </c>
      <c r="F81" s="11">
        <v>10</v>
      </c>
      <c r="G81" s="11">
        <v>2</v>
      </c>
      <c r="H81" s="12">
        <v>23</v>
      </c>
      <c r="I81" s="36" t="str">
        <f t="shared" si="7"/>
        <v>Bronze Medal</v>
      </c>
    </row>
    <row r="82" spans="1:9" ht="12.75">
      <c r="A82" s="6" t="s">
        <v>150</v>
      </c>
      <c r="B82" s="7" t="s">
        <v>151</v>
      </c>
      <c r="C82" s="7" t="s">
        <v>152</v>
      </c>
      <c r="D82" s="11">
        <v>10</v>
      </c>
      <c r="E82" s="11">
        <v>10</v>
      </c>
      <c r="F82" s="11">
        <v>1</v>
      </c>
      <c r="G82" s="11">
        <v>0</v>
      </c>
      <c r="H82" s="12">
        <v>21</v>
      </c>
      <c r="I82" s="36" t="str">
        <f t="shared" si="7"/>
        <v>Bronze Medal</v>
      </c>
    </row>
    <row r="83" spans="1:9" ht="12.75">
      <c r="A83" s="6" t="s">
        <v>153</v>
      </c>
      <c r="B83" s="7" t="s">
        <v>154</v>
      </c>
      <c r="C83" s="7" t="s">
        <v>155</v>
      </c>
      <c r="D83" s="11">
        <v>10</v>
      </c>
      <c r="E83" s="11">
        <v>10</v>
      </c>
      <c r="F83" s="11">
        <v>4</v>
      </c>
      <c r="G83" s="11">
        <v>2</v>
      </c>
      <c r="H83" s="12">
        <v>26</v>
      </c>
      <c r="I83" s="36" t="str">
        <f t="shared" si="7"/>
        <v>Silver Medal</v>
      </c>
    </row>
    <row r="84" spans="1:9" ht="12.75">
      <c r="A84" s="8" t="s">
        <v>156</v>
      </c>
      <c r="B84" s="9" t="s">
        <v>157</v>
      </c>
      <c r="C84" s="9" t="s">
        <v>158</v>
      </c>
      <c r="D84" s="15">
        <v>10</v>
      </c>
      <c r="E84" s="15">
        <v>10</v>
      </c>
      <c r="F84" s="15">
        <v>1</v>
      </c>
      <c r="G84" s="15">
        <v>4</v>
      </c>
      <c r="H84" s="16">
        <v>25</v>
      </c>
      <c r="I84" s="37" t="str">
        <f t="shared" si="7"/>
        <v>Silver Medal</v>
      </c>
    </row>
    <row r="85" spans="4:8" ht="12.75">
      <c r="D85" s="3">
        <f>SUM(D79:D84)</f>
        <v>60</v>
      </c>
      <c r="E85" s="3">
        <f>SUM(E79:E84)</f>
        <v>51</v>
      </c>
      <c r="F85" s="3">
        <f>SUM(F79:F84)</f>
        <v>35</v>
      </c>
      <c r="G85" s="3">
        <f>SUM(G79:G84)</f>
        <v>23</v>
      </c>
      <c r="H85" s="2">
        <f>SUM(H79:H84)</f>
        <v>169</v>
      </c>
    </row>
    <row r="86" ht="12.75">
      <c r="A86" s="1" t="s">
        <v>172</v>
      </c>
    </row>
    <row r="87" spans="2:9" ht="12.75">
      <c r="B87" s="33" t="s">
        <v>371</v>
      </c>
      <c r="C87" s="33" t="s">
        <v>379</v>
      </c>
      <c r="D87" s="33" t="s">
        <v>375</v>
      </c>
      <c r="E87" s="33" t="s">
        <v>374</v>
      </c>
      <c r="F87" s="33" t="s">
        <v>373</v>
      </c>
      <c r="G87" s="33" t="s">
        <v>372</v>
      </c>
      <c r="H87" s="34" t="s">
        <v>377</v>
      </c>
      <c r="I87" s="33" t="s">
        <v>376</v>
      </c>
    </row>
    <row r="88" spans="1:9" ht="12.75">
      <c r="A88" s="4" t="s">
        <v>160</v>
      </c>
      <c r="B88" s="5" t="s">
        <v>161</v>
      </c>
      <c r="C88" s="5" t="s">
        <v>110</v>
      </c>
      <c r="D88" s="13">
        <v>10</v>
      </c>
      <c r="E88" s="13">
        <v>10</v>
      </c>
      <c r="F88" s="13">
        <v>10</v>
      </c>
      <c r="G88" s="13">
        <v>5</v>
      </c>
      <c r="H88" s="14">
        <v>35</v>
      </c>
      <c r="I88" s="35" t="str">
        <f aca="true" t="shared" si="8" ref="I88:I93">IF(H88&gt;=35,"Gold Medal",IF(H88&gt;=25,"Silver Medal",IF(H88&gt;=12,"Bronze Medal","")))</f>
        <v>Gold Medal</v>
      </c>
    </row>
    <row r="89" spans="1:9" ht="12.75">
      <c r="A89" s="6" t="s">
        <v>162</v>
      </c>
      <c r="B89" s="7" t="s">
        <v>163</v>
      </c>
      <c r="C89" s="7" t="s">
        <v>110</v>
      </c>
      <c r="D89" s="11">
        <v>10</v>
      </c>
      <c r="E89" s="11">
        <v>10</v>
      </c>
      <c r="F89" s="11">
        <v>10</v>
      </c>
      <c r="G89" s="11">
        <v>4</v>
      </c>
      <c r="H89" s="12">
        <v>34</v>
      </c>
      <c r="I89" s="36" t="str">
        <f t="shared" si="8"/>
        <v>Silver Medal</v>
      </c>
    </row>
    <row r="90" spans="1:9" ht="12.75">
      <c r="A90" s="6" t="s">
        <v>164</v>
      </c>
      <c r="B90" s="7" t="s">
        <v>165</v>
      </c>
      <c r="C90" s="7" t="s">
        <v>110</v>
      </c>
      <c r="D90" s="11">
        <v>10</v>
      </c>
      <c r="E90" s="11">
        <v>10</v>
      </c>
      <c r="F90" s="11">
        <v>0</v>
      </c>
      <c r="G90" s="11">
        <v>0</v>
      </c>
      <c r="H90" s="12">
        <v>20</v>
      </c>
      <c r="I90" s="36" t="str">
        <f t="shared" si="8"/>
        <v>Bronze Medal</v>
      </c>
    </row>
    <row r="91" spans="1:9" ht="12.75">
      <c r="A91" s="6" t="s">
        <v>166</v>
      </c>
      <c r="B91" s="7" t="s">
        <v>167</v>
      </c>
      <c r="C91" s="7" t="s">
        <v>110</v>
      </c>
      <c r="D91" s="11">
        <v>0</v>
      </c>
      <c r="E91" s="11">
        <v>3</v>
      </c>
      <c r="F91" s="11">
        <v>10</v>
      </c>
      <c r="G91" s="11">
        <v>7</v>
      </c>
      <c r="H91" s="12">
        <v>20</v>
      </c>
      <c r="I91" s="36" t="str">
        <f t="shared" si="8"/>
        <v>Bronze Medal</v>
      </c>
    </row>
    <row r="92" spans="1:9" ht="12.75">
      <c r="A92" s="6" t="s">
        <v>168</v>
      </c>
      <c r="B92" s="7" t="s">
        <v>169</v>
      </c>
      <c r="C92" s="7" t="s">
        <v>110</v>
      </c>
      <c r="D92" s="11">
        <v>10</v>
      </c>
      <c r="E92" s="11">
        <v>0</v>
      </c>
      <c r="F92" s="11">
        <v>10</v>
      </c>
      <c r="G92" s="11">
        <v>1</v>
      </c>
      <c r="H92" s="12">
        <v>21</v>
      </c>
      <c r="I92" s="36" t="str">
        <f t="shared" si="8"/>
        <v>Bronze Medal</v>
      </c>
    </row>
    <row r="93" spans="1:9" ht="12.75">
      <c r="A93" s="8" t="s">
        <v>170</v>
      </c>
      <c r="B93" s="9" t="s">
        <v>171</v>
      </c>
      <c r="C93" s="9" t="s">
        <v>110</v>
      </c>
      <c r="D93" s="15">
        <v>10</v>
      </c>
      <c r="E93" s="15">
        <v>0</v>
      </c>
      <c r="F93" s="15">
        <v>10</v>
      </c>
      <c r="G93" s="15">
        <v>1</v>
      </c>
      <c r="H93" s="16">
        <v>21</v>
      </c>
      <c r="I93" s="37" t="str">
        <f t="shared" si="8"/>
        <v>Bronze Medal</v>
      </c>
    </row>
    <row r="94" spans="4:8" ht="12.75">
      <c r="D94" s="3">
        <f>SUM(D88:D93)</f>
        <v>50</v>
      </c>
      <c r="E94" s="3">
        <f>SUM(E88:E93)</f>
        <v>33</v>
      </c>
      <c r="F94" s="3">
        <f>SUM(F88:F93)</f>
        <v>50</v>
      </c>
      <c r="G94" s="3">
        <f>SUM(G88:G93)</f>
        <v>18</v>
      </c>
      <c r="H94" s="2">
        <f>SUM(H88:H93)</f>
        <v>151</v>
      </c>
    </row>
    <row r="97" spans="1:9" ht="12.75">
      <c r="A97" s="38" t="s">
        <v>336</v>
      </c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39"/>
      <c r="B98" s="39"/>
      <c r="C98" s="39"/>
      <c r="D98" s="39"/>
      <c r="E98" s="39"/>
      <c r="F98" s="39"/>
      <c r="G98" s="39"/>
      <c r="H98" s="39"/>
      <c r="I98" s="39"/>
    </row>
    <row r="100" spans="1:2" ht="12.75">
      <c r="A100" s="40" t="s">
        <v>173</v>
      </c>
      <c r="B100" s="40"/>
    </row>
    <row r="101" spans="2:9" ht="12.75">
      <c r="B101" s="33" t="s">
        <v>371</v>
      </c>
      <c r="C101" s="33" t="s">
        <v>379</v>
      </c>
      <c r="D101" s="33" t="s">
        <v>375</v>
      </c>
      <c r="E101" s="33" t="s">
        <v>374</v>
      </c>
      <c r="F101" s="33" t="s">
        <v>373</v>
      </c>
      <c r="G101" s="33" t="s">
        <v>372</v>
      </c>
      <c r="H101" s="34" t="s">
        <v>377</v>
      </c>
      <c r="I101" s="33" t="s">
        <v>376</v>
      </c>
    </row>
    <row r="102" spans="1:9" ht="12.75">
      <c r="A102" s="4" t="s">
        <v>174</v>
      </c>
      <c r="B102" s="5" t="s">
        <v>175</v>
      </c>
      <c r="C102" s="5" t="s">
        <v>176</v>
      </c>
      <c r="D102" s="13">
        <v>10</v>
      </c>
      <c r="E102" s="13">
        <v>1</v>
      </c>
      <c r="F102" s="13">
        <v>0</v>
      </c>
      <c r="G102" s="13">
        <v>0</v>
      </c>
      <c r="H102" s="14">
        <v>11</v>
      </c>
      <c r="I102" s="35">
        <f aca="true" t="shared" si="9" ref="I102:I107">IF(H102&gt;=35,"Gold Medal",IF(H102&gt;=25,"Silver Medal",IF(H102&gt;=12,"Bronze Medal","")))</f>
      </c>
    </row>
    <row r="103" spans="1:9" ht="12.75">
      <c r="A103" s="6" t="s">
        <v>177</v>
      </c>
      <c r="B103" s="7" t="s">
        <v>178</v>
      </c>
      <c r="C103" s="7" t="s">
        <v>179</v>
      </c>
      <c r="D103" s="11">
        <v>10</v>
      </c>
      <c r="E103" s="11">
        <v>3</v>
      </c>
      <c r="F103" s="11">
        <v>0</v>
      </c>
      <c r="G103" s="11">
        <v>0</v>
      </c>
      <c r="H103" s="12">
        <v>13</v>
      </c>
      <c r="I103" s="36" t="str">
        <f t="shared" si="9"/>
        <v>Bronze Medal</v>
      </c>
    </row>
    <row r="104" spans="1:9" ht="12.75">
      <c r="A104" s="6" t="s">
        <v>180</v>
      </c>
      <c r="B104" s="7" t="s">
        <v>181</v>
      </c>
      <c r="C104" s="7" t="s">
        <v>182</v>
      </c>
      <c r="D104" s="11">
        <v>10</v>
      </c>
      <c r="E104" s="11">
        <v>2</v>
      </c>
      <c r="F104" s="11">
        <v>0</v>
      </c>
      <c r="G104" s="11">
        <v>0</v>
      </c>
      <c r="H104" s="12">
        <v>12</v>
      </c>
      <c r="I104" s="36" t="str">
        <f t="shared" si="9"/>
        <v>Bronze Medal</v>
      </c>
    </row>
    <row r="105" spans="1:9" ht="12.75">
      <c r="A105" s="6" t="s">
        <v>183</v>
      </c>
      <c r="B105" s="7" t="s">
        <v>184</v>
      </c>
      <c r="C105" s="7" t="s">
        <v>185</v>
      </c>
      <c r="D105" s="11">
        <v>10</v>
      </c>
      <c r="E105" s="11">
        <v>10</v>
      </c>
      <c r="F105" s="11">
        <v>0</v>
      </c>
      <c r="G105" s="11">
        <v>0</v>
      </c>
      <c r="H105" s="12">
        <v>20</v>
      </c>
      <c r="I105" s="36" t="str">
        <f t="shared" si="9"/>
        <v>Bronze Medal</v>
      </c>
    </row>
    <row r="106" spans="1:9" ht="12.75">
      <c r="A106" s="6" t="s">
        <v>186</v>
      </c>
      <c r="B106" s="7" t="s">
        <v>187</v>
      </c>
      <c r="C106" s="7" t="s">
        <v>188</v>
      </c>
      <c r="D106" s="11">
        <v>10</v>
      </c>
      <c r="E106" s="11">
        <v>1</v>
      </c>
      <c r="F106" s="11">
        <v>0</v>
      </c>
      <c r="G106" s="11">
        <v>0</v>
      </c>
      <c r="H106" s="12">
        <v>11</v>
      </c>
      <c r="I106" s="36">
        <f t="shared" si="9"/>
      </c>
    </row>
    <row r="107" spans="1:9" ht="12.75">
      <c r="A107" s="8" t="s">
        <v>189</v>
      </c>
      <c r="B107" s="9" t="s">
        <v>190</v>
      </c>
      <c r="C107" s="9" t="s">
        <v>191</v>
      </c>
      <c r="D107" s="15">
        <v>10</v>
      </c>
      <c r="E107" s="15">
        <v>10</v>
      </c>
      <c r="F107" s="15">
        <v>0</v>
      </c>
      <c r="G107" s="15">
        <v>0</v>
      </c>
      <c r="H107" s="16">
        <v>20</v>
      </c>
      <c r="I107" s="37" t="str">
        <f t="shared" si="9"/>
        <v>Bronze Medal</v>
      </c>
    </row>
    <row r="108" spans="4:8" ht="12.75">
      <c r="D108" s="3">
        <f>SUM(D102:D107)</f>
        <v>60</v>
      </c>
      <c r="E108" s="3">
        <f>SUM(E102:E107)</f>
        <v>27</v>
      </c>
      <c r="F108" s="3">
        <f>SUM(F102:F107)</f>
        <v>0</v>
      </c>
      <c r="G108" s="3">
        <f>SUM(G102:G107)</f>
        <v>0</v>
      </c>
      <c r="H108" s="2">
        <f>SUM(H102:H107)</f>
        <v>87</v>
      </c>
    </row>
    <row r="109" ht="12.75">
      <c r="A109" s="1" t="s">
        <v>192</v>
      </c>
    </row>
    <row r="110" spans="2:9" ht="12.75">
      <c r="B110" s="33" t="s">
        <v>371</v>
      </c>
      <c r="C110" s="33" t="s">
        <v>379</v>
      </c>
      <c r="D110" s="33" t="s">
        <v>375</v>
      </c>
      <c r="E110" s="33" t="s">
        <v>374</v>
      </c>
      <c r="F110" s="33" t="s">
        <v>373</v>
      </c>
      <c r="G110" s="33" t="s">
        <v>372</v>
      </c>
      <c r="H110" s="34" t="s">
        <v>377</v>
      </c>
      <c r="I110" s="33" t="s">
        <v>376</v>
      </c>
    </row>
    <row r="111" spans="1:9" ht="12.75">
      <c r="A111" s="4" t="s">
        <v>193</v>
      </c>
      <c r="B111" s="5" t="s">
        <v>194</v>
      </c>
      <c r="C111" s="5" t="s">
        <v>195</v>
      </c>
      <c r="D111" s="13">
        <v>10</v>
      </c>
      <c r="E111" s="13">
        <v>0</v>
      </c>
      <c r="F111" s="13">
        <v>10</v>
      </c>
      <c r="G111" s="13">
        <v>0</v>
      </c>
      <c r="H111" s="14">
        <v>20</v>
      </c>
      <c r="I111" s="35" t="str">
        <f>IF(H111&gt;=35,"Gold Medal",IF(H111&gt;=25,"Silver Medal",IF(H111&gt;=12,"Bronze Medal","")))</f>
        <v>Bronze Medal</v>
      </c>
    </row>
    <row r="112" spans="1:9" ht="12.75">
      <c r="A112" s="6" t="s">
        <v>196</v>
      </c>
      <c r="B112" s="7" t="s">
        <v>197</v>
      </c>
      <c r="C112" s="7" t="s">
        <v>198</v>
      </c>
      <c r="D112" s="11">
        <v>10</v>
      </c>
      <c r="E112" s="11">
        <v>2</v>
      </c>
      <c r="F112" s="11">
        <v>0</v>
      </c>
      <c r="G112" s="11">
        <v>0</v>
      </c>
      <c r="H112" s="12">
        <v>12</v>
      </c>
      <c r="I112" s="36" t="str">
        <f>IF(H112&gt;=35,"Gold Medal",IF(H112&gt;=25,"Silver Medal",IF(H112&gt;=12,"Bronze Medal","")))</f>
        <v>Bronze Medal</v>
      </c>
    </row>
    <row r="113" spans="1:9" ht="12.75">
      <c r="A113" s="6" t="s">
        <v>199</v>
      </c>
      <c r="B113" s="7" t="s">
        <v>200</v>
      </c>
      <c r="C113" s="7" t="s">
        <v>201</v>
      </c>
      <c r="D113" s="11">
        <v>10</v>
      </c>
      <c r="E113" s="11">
        <v>10</v>
      </c>
      <c r="F113" s="11">
        <v>10</v>
      </c>
      <c r="G113" s="11">
        <v>0</v>
      </c>
      <c r="H113" s="12">
        <v>30</v>
      </c>
      <c r="I113" s="36" t="str">
        <f>IF(H113&gt;=35,"Gold Medal",IF(H113&gt;=25,"Silver Medal",IF(H113&gt;=12,"Bronze Medal","")))</f>
        <v>Silver Medal</v>
      </c>
    </row>
    <row r="114" spans="1:9" ht="12.75">
      <c r="A114" s="6" t="s">
        <v>202</v>
      </c>
      <c r="B114" s="7" t="s">
        <v>203</v>
      </c>
      <c r="C114" s="7" t="s">
        <v>204</v>
      </c>
      <c r="D114" s="11">
        <v>10</v>
      </c>
      <c r="E114" s="11">
        <v>10</v>
      </c>
      <c r="F114" s="11">
        <v>5</v>
      </c>
      <c r="G114" s="11">
        <v>4</v>
      </c>
      <c r="H114" s="12">
        <v>29</v>
      </c>
      <c r="I114" s="36" t="str">
        <f>IF(H114&gt;=35,"Gold Medal",IF(H114&gt;=25,"Silver Medal",IF(H114&gt;=12,"Bronze Medal","")))</f>
        <v>Silver Medal</v>
      </c>
    </row>
    <row r="115" spans="1:9" ht="12.75">
      <c r="A115" s="6" t="s">
        <v>205</v>
      </c>
      <c r="B115" s="7" t="s">
        <v>206</v>
      </c>
      <c r="C115" s="7" t="s">
        <v>207</v>
      </c>
      <c r="D115" s="11" t="s">
        <v>78</v>
      </c>
      <c r="E115" s="11" t="s">
        <v>78</v>
      </c>
      <c r="F115" s="11" t="s">
        <v>78</v>
      </c>
      <c r="G115" s="11" t="s">
        <v>78</v>
      </c>
      <c r="H115" s="12" t="s">
        <v>78</v>
      </c>
      <c r="I115" s="36"/>
    </row>
    <row r="116" spans="1:9" ht="12.75">
      <c r="A116" s="8" t="s">
        <v>208</v>
      </c>
      <c r="B116" s="9" t="s">
        <v>209</v>
      </c>
      <c r="C116" s="9" t="s">
        <v>210</v>
      </c>
      <c r="D116" s="15">
        <v>10</v>
      </c>
      <c r="E116" s="15">
        <v>1</v>
      </c>
      <c r="F116" s="15">
        <v>10</v>
      </c>
      <c r="G116" s="15">
        <v>0</v>
      </c>
      <c r="H116" s="16">
        <v>21</v>
      </c>
      <c r="I116" s="37" t="str">
        <f>IF(H116&gt;=35,"Gold Medal",IF(H116&gt;=25,"Silver Medal",IF(H116&gt;=12,"Bronze Medal","")))</f>
        <v>Bronze Medal</v>
      </c>
    </row>
    <row r="117" spans="4:8" ht="12.75">
      <c r="D117" s="3">
        <f>SUM(D111:D116)</f>
        <v>50</v>
      </c>
      <c r="E117" s="3">
        <f>SUM(E111:E116)</f>
        <v>23</v>
      </c>
      <c r="F117" s="3">
        <f>SUM(F111:F116)</f>
        <v>35</v>
      </c>
      <c r="G117" s="3">
        <f>SUM(G111:G116)</f>
        <v>4</v>
      </c>
      <c r="H117" s="2">
        <f>SUM(H111:H116)</f>
        <v>112</v>
      </c>
    </row>
    <row r="118" ht="12.75">
      <c r="A118" s="1" t="s">
        <v>211</v>
      </c>
    </row>
    <row r="119" spans="1:9" ht="12.75">
      <c r="A119" s="1"/>
      <c r="B119" s="33" t="s">
        <v>371</v>
      </c>
      <c r="C119" s="33" t="s">
        <v>379</v>
      </c>
      <c r="D119" s="33" t="s">
        <v>375</v>
      </c>
      <c r="E119" s="33" t="s">
        <v>374</v>
      </c>
      <c r="F119" s="33" t="s">
        <v>373</v>
      </c>
      <c r="G119" s="33" t="s">
        <v>372</v>
      </c>
      <c r="H119" s="34" t="s">
        <v>377</v>
      </c>
      <c r="I119" s="33" t="s">
        <v>376</v>
      </c>
    </row>
    <row r="120" spans="1:9" ht="12.75">
      <c r="A120" s="4" t="s">
        <v>212</v>
      </c>
      <c r="B120" s="5" t="s">
        <v>213</v>
      </c>
      <c r="C120" s="5" t="s">
        <v>214</v>
      </c>
      <c r="D120" s="13">
        <v>10</v>
      </c>
      <c r="E120" s="13">
        <v>10</v>
      </c>
      <c r="F120" s="13">
        <v>10</v>
      </c>
      <c r="G120" s="13">
        <v>2</v>
      </c>
      <c r="H120" s="14">
        <v>32</v>
      </c>
      <c r="I120" s="35" t="str">
        <f aca="true" t="shared" si="10" ref="I120:I125">IF(H120&gt;=35,"Gold Medal",IF(H120&gt;=25,"Silver Medal",IF(H120&gt;=12,"Bronze Medal","")))</f>
        <v>Silver Medal</v>
      </c>
    </row>
    <row r="121" spans="1:9" ht="12.75">
      <c r="A121" s="6" t="s">
        <v>215</v>
      </c>
      <c r="B121" s="7" t="s">
        <v>216</v>
      </c>
      <c r="C121" s="7" t="s">
        <v>217</v>
      </c>
      <c r="D121" s="11">
        <v>10</v>
      </c>
      <c r="E121" s="11">
        <v>10</v>
      </c>
      <c r="F121" s="11">
        <v>10</v>
      </c>
      <c r="G121" s="11">
        <v>2</v>
      </c>
      <c r="H121" s="12">
        <v>32</v>
      </c>
      <c r="I121" s="36" t="str">
        <f t="shared" si="10"/>
        <v>Silver Medal</v>
      </c>
    </row>
    <row r="122" spans="1:9" ht="12.75">
      <c r="A122" s="6" t="s">
        <v>218</v>
      </c>
      <c r="B122" s="7" t="s">
        <v>219</v>
      </c>
      <c r="C122" s="7" t="s">
        <v>220</v>
      </c>
      <c r="D122" s="11">
        <v>10</v>
      </c>
      <c r="E122" s="11">
        <v>3</v>
      </c>
      <c r="F122" s="11">
        <v>2</v>
      </c>
      <c r="G122" s="11">
        <v>0</v>
      </c>
      <c r="H122" s="12">
        <v>15</v>
      </c>
      <c r="I122" s="36" t="str">
        <f t="shared" si="10"/>
        <v>Bronze Medal</v>
      </c>
    </row>
    <row r="123" spans="1:9" ht="12.75">
      <c r="A123" s="6" t="s">
        <v>221</v>
      </c>
      <c r="B123" s="7" t="s">
        <v>222</v>
      </c>
      <c r="C123" s="7" t="s">
        <v>223</v>
      </c>
      <c r="D123" s="11">
        <v>10</v>
      </c>
      <c r="E123" s="11">
        <v>5</v>
      </c>
      <c r="F123" s="11">
        <v>10</v>
      </c>
      <c r="G123" s="11">
        <v>0</v>
      </c>
      <c r="H123" s="12">
        <v>25</v>
      </c>
      <c r="I123" s="36" t="str">
        <f t="shared" si="10"/>
        <v>Silver Medal</v>
      </c>
    </row>
    <row r="124" spans="1:9" ht="12.75">
      <c r="A124" s="6" t="s">
        <v>224</v>
      </c>
      <c r="B124" s="7" t="s">
        <v>225</v>
      </c>
      <c r="C124" s="7" t="s">
        <v>226</v>
      </c>
      <c r="D124" s="11">
        <v>0</v>
      </c>
      <c r="E124" s="11">
        <v>10</v>
      </c>
      <c r="F124" s="11">
        <v>10</v>
      </c>
      <c r="G124" s="11">
        <v>1</v>
      </c>
      <c r="H124" s="12">
        <v>21</v>
      </c>
      <c r="I124" s="36" t="str">
        <f t="shared" si="10"/>
        <v>Bronze Medal</v>
      </c>
    </row>
    <row r="125" spans="1:9" ht="12.75">
      <c r="A125" s="8" t="s">
        <v>227</v>
      </c>
      <c r="B125" s="9" t="s">
        <v>228</v>
      </c>
      <c r="C125" s="9" t="s">
        <v>229</v>
      </c>
      <c r="D125" s="15">
        <v>10</v>
      </c>
      <c r="E125" s="15">
        <v>1</v>
      </c>
      <c r="F125" s="15">
        <v>1</v>
      </c>
      <c r="G125" s="15">
        <v>0</v>
      </c>
      <c r="H125" s="16">
        <v>12</v>
      </c>
      <c r="I125" s="37" t="str">
        <f t="shared" si="10"/>
        <v>Bronze Medal</v>
      </c>
    </row>
    <row r="126" spans="4:8" ht="12.75">
      <c r="D126" s="3">
        <f>SUM(D120:D125)</f>
        <v>50</v>
      </c>
      <c r="E126" s="3">
        <f>SUM(E120:E125)</f>
        <v>39</v>
      </c>
      <c r="F126" s="3">
        <f>SUM(F120:F125)</f>
        <v>43</v>
      </c>
      <c r="G126" s="3">
        <f>SUM(G120:G125)</f>
        <v>5</v>
      </c>
      <c r="H126" s="2">
        <f>SUM(H120:H125)</f>
        <v>137</v>
      </c>
    </row>
    <row r="127" spans="1:2" ht="12.75">
      <c r="A127" s="40" t="s">
        <v>230</v>
      </c>
      <c r="B127" s="40"/>
    </row>
    <row r="128" spans="2:9" ht="12.75">
      <c r="B128" s="33" t="s">
        <v>371</v>
      </c>
      <c r="C128" s="33" t="s">
        <v>379</v>
      </c>
      <c r="D128" s="33" t="s">
        <v>375</v>
      </c>
      <c r="E128" s="33" t="s">
        <v>374</v>
      </c>
      <c r="F128" s="33" t="s">
        <v>373</v>
      </c>
      <c r="G128" s="33" t="s">
        <v>372</v>
      </c>
      <c r="H128" s="34" t="s">
        <v>377</v>
      </c>
      <c r="I128" s="33" t="s">
        <v>376</v>
      </c>
    </row>
    <row r="129" spans="1:9" ht="12.75">
      <c r="A129" s="4" t="s">
        <v>231</v>
      </c>
      <c r="B129" s="5" t="s">
        <v>232</v>
      </c>
      <c r="C129" s="5" t="s">
        <v>233</v>
      </c>
      <c r="D129" s="13">
        <v>10</v>
      </c>
      <c r="E129" s="13">
        <v>10</v>
      </c>
      <c r="F129" s="13">
        <v>0</v>
      </c>
      <c r="G129" s="13">
        <v>7</v>
      </c>
      <c r="H129" s="14">
        <v>27</v>
      </c>
      <c r="I129" s="35" t="str">
        <f aca="true" t="shared" si="11" ref="I129:I134">IF(H129&gt;=35,"Gold Medal",IF(H129&gt;=25,"Silver Medal",IF(H129&gt;=12,"Bronze Medal","")))</f>
        <v>Silver Medal</v>
      </c>
    </row>
    <row r="130" spans="1:9" ht="12.75">
      <c r="A130" s="6" t="s">
        <v>234</v>
      </c>
      <c r="B130" s="7" t="s">
        <v>235</v>
      </c>
      <c r="C130" s="7" t="s">
        <v>236</v>
      </c>
      <c r="D130" s="11">
        <v>10</v>
      </c>
      <c r="E130" s="11">
        <v>10</v>
      </c>
      <c r="F130" s="11">
        <v>10</v>
      </c>
      <c r="G130" s="11">
        <v>5</v>
      </c>
      <c r="H130" s="12">
        <v>35</v>
      </c>
      <c r="I130" s="36" t="str">
        <f t="shared" si="11"/>
        <v>Gold Medal</v>
      </c>
    </row>
    <row r="131" spans="1:9" ht="12.75">
      <c r="A131" s="6" t="s">
        <v>237</v>
      </c>
      <c r="B131" s="7" t="s">
        <v>238</v>
      </c>
      <c r="C131" s="7" t="s">
        <v>239</v>
      </c>
      <c r="D131" s="11">
        <v>10</v>
      </c>
      <c r="E131" s="11">
        <v>2</v>
      </c>
      <c r="F131" s="11">
        <v>7</v>
      </c>
      <c r="G131" s="11">
        <v>0</v>
      </c>
      <c r="H131" s="12">
        <v>19</v>
      </c>
      <c r="I131" s="36" t="str">
        <f t="shared" si="11"/>
        <v>Bronze Medal</v>
      </c>
    </row>
    <row r="132" spans="1:9" ht="12.75">
      <c r="A132" s="6" t="s">
        <v>240</v>
      </c>
      <c r="B132" s="7" t="s">
        <v>241</v>
      </c>
      <c r="C132" s="7" t="s">
        <v>242</v>
      </c>
      <c r="D132" s="11">
        <v>10</v>
      </c>
      <c r="E132" s="11">
        <v>10</v>
      </c>
      <c r="F132" s="11">
        <v>8</v>
      </c>
      <c r="G132" s="11">
        <v>0</v>
      </c>
      <c r="H132" s="12">
        <v>28</v>
      </c>
      <c r="I132" s="36" t="str">
        <f t="shared" si="11"/>
        <v>Silver Medal</v>
      </c>
    </row>
    <row r="133" spans="1:9" ht="12.75">
      <c r="A133" s="6" t="s">
        <v>243</v>
      </c>
      <c r="B133" s="7" t="s">
        <v>244</v>
      </c>
      <c r="C133" s="7" t="s">
        <v>245</v>
      </c>
      <c r="D133" s="11">
        <v>10</v>
      </c>
      <c r="E133" s="11">
        <v>10</v>
      </c>
      <c r="F133" s="11">
        <v>10</v>
      </c>
      <c r="G133" s="11">
        <v>1</v>
      </c>
      <c r="H133" s="12">
        <v>31</v>
      </c>
      <c r="I133" s="36" t="str">
        <f t="shared" si="11"/>
        <v>Silver Medal</v>
      </c>
    </row>
    <row r="134" spans="1:9" ht="12.75">
      <c r="A134" s="8" t="s">
        <v>246</v>
      </c>
      <c r="B134" s="9" t="s">
        <v>247</v>
      </c>
      <c r="C134" s="9" t="s">
        <v>248</v>
      </c>
      <c r="D134" s="15">
        <v>10</v>
      </c>
      <c r="E134" s="15">
        <v>10</v>
      </c>
      <c r="F134" s="15">
        <v>0</v>
      </c>
      <c r="G134" s="15">
        <v>0</v>
      </c>
      <c r="H134" s="16">
        <v>20</v>
      </c>
      <c r="I134" s="37" t="str">
        <f t="shared" si="11"/>
        <v>Bronze Medal</v>
      </c>
    </row>
    <row r="135" spans="4:8" ht="12.75">
      <c r="D135" s="3">
        <f>SUM(D129:D134)</f>
        <v>60</v>
      </c>
      <c r="E135" s="3">
        <f>SUM(E129:E134)</f>
        <v>52</v>
      </c>
      <c r="F135" s="3">
        <f>SUM(F129:F134)</f>
        <v>35</v>
      </c>
      <c r="G135" s="3">
        <f>SUM(G129:G134)</f>
        <v>13</v>
      </c>
      <c r="H135" s="2">
        <f>SUM(H129:H134)</f>
        <v>160</v>
      </c>
    </row>
    <row r="136" spans="1:2" ht="12.75">
      <c r="A136" s="40" t="s">
        <v>249</v>
      </c>
      <c r="B136" s="40"/>
    </row>
    <row r="137" spans="2:9" ht="12.75">
      <c r="B137" s="33" t="s">
        <v>371</v>
      </c>
      <c r="C137" s="33" t="s">
        <v>379</v>
      </c>
      <c r="D137" s="33" t="s">
        <v>375</v>
      </c>
      <c r="E137" s="33" t="s">
        <v>374</v>
      </c>
      <c r="F137" s="33" t="s">
        <v>373</v>
      </c>
      <c r="G137" s="33" t="s">
        <v>372</v>
      </c>
      <c r="H137" s="34" t="s">
        <v>377</v>
      </c>
      <c r="I137" s="33" t="s">
        <v>376</v>
      </c>
    </row>
    <row r="138" spans="1:9" ht="12.75">
      <c r="A138" s="4" t="s">
        <v>250</v>
      </c>
      <c r="B138" s="5" t="s">
        <v>251</v>
      </c>
      <c r="C138" s="5" t="s">
        <v>252</v>
      </c>
      <c r="D138" s="13">
        <v>1</v>
      </c>
      <c r="E138" s="13">
        <v>1</v>
      </c>
      <c r="F138" s="13">
        <v>0</v>
      </c>
      <c r="G138" s="13">
        <v>1</v>
      </c>
      <c r="H138" s="14">
        <v>3</v>
      </c>
      <c r="I138" s="35">
        <f aca="true" t="shared" si="12" ref="I138:I143">IF(H138&gt;=35,"Gold Medal",IF(H138&gt;=25,"Silver Medal",IF(H138&gt;=12,"Bronze Medal","")))</f>
      </c>
    </row>
    <row r="139" spans="1:9" ht="12.75">
      <c r="A139" s="6" t="s">
        <v>253</v>
      </c>
      <c r="B139" s="7" t="s">
        <v>254</v>
      </c>
      <c r="C139" s="7" t="s">
        <v>255</v>
      </c>
      <c r="D139" s="11">
        <v>10</v>
      </c>
      <c r="E139" s="11">
        <v>10</v>
      </c>
      <c r="F139" s="11">
        <v>0</v>
      </c>
      <c r="G139" s="11">
        <v>0</v>
      </c>
      <c r="H139" s="12">
        <v>20</v>
      </c>
      <c r="I139" s="36" t="str">
        <f t="shared" si="12"/>
        <v>Bronze Medal</v>
      </c>
    </row>
    <row r="140" spans="1:9" ht="12.75">
      <c r="A140" s="6" t="s">
        <v>256</v>
      </c>
      <c r="B140" s="7" t="s">
        <v>257</v>
      </c>
      <c r="C140" s="7" t="s">
        <v>258</v>
      </c>
      <c r="D140" s="11">
        <v>10</v>
      </c>
      <c r="E140" s="11">
        <v>1</v>
      </c>
      <c r="F140" s="11">
        <v>0</v>
      </c>
      <c r="G140" s="11">
        <v>0</v>
      </c>
      <c r="H140" s="12">
        <v>11</v>
      </c>
      <c r="I140" s="36">
        <f t="shared" si="12"/>
      </c>
    </row>
    <row r="141" spans="1:9" ht="12.75">
      <c r="A141" s="6" t="s">
        <v>259</v>
      </c>
      <c r="B141" s="7" t="s">
        <v>260</v>
      </c>
      <c r="C141" s="7" t="s">
        <v>261</v>
      </c>
      <c r="D141" s="11">
        <v>10</v>
      </c>
      <c r="E141" s="11">
        <v>4</v>
      </c>
      <c r="F141" s="11">
        <v>0</v>
      </c>
      <c r="G141" s="11">
        <v>0</v>
      </c>
      <c r="H141" s="12">
        <v>14</v>
      </c>
      <c r="I141" s="36" t="str">
        <f t="shared" si="12"/>
        <v>Bronze Medal</v>
      </c>
    </row>
    <row r="142" spans="1:9" ht="12.75">
      <c r="A142" s="6" t="s">
        <v>262</v>
      </c>
      <c r="B142" s="7" t="s">
        <v>263</v>
      </c>
      <c r="C142" s="7" t="s">
        <v>264</v>
      </c>
      <c r="D142" s="11">
        <v>0</v>
      </c>
      <c r="E142" s="11">
        <v>1</v>
      </c>
      <c r="F142" s="11">
        <v>1</v>
      </c>
      <c r="G142" s="11">
        <v>0</v>
      </c>
      <c r="H142" s="12">
        <v>2</v>
      </c>
      <c r="I142" s="36">
        <f t="shared" si="12"/>
      </c>
    </row>
    <row r="143" spans="1:9" ht="12.75">
      <c r="A143" s="8" t="s">
        <v>265</v>
      </c>
      <c r="B143" s="9" t="s">
        <v>266</v>
      </c>
      <c r="C143" s="9" t="s">
        <v>267</v>
      </c>
      <c r="D143" s="15">
        <v>10</v>
      </c>
      <c r="E143" s="15">
        <v>0</v>
      </c>
      <c r="F143" s="15">
        <v>6</v>
      </c>
      <c r="G143" s="15">
        <v>0</v>
      </c>
      <c r="H143" s="16">
        <v>16</v>
      </c>
      <c r="I143" s="37" t="str">
        <f t="shared" si="12"/>
        <v>Bronze Medal</v>
      </c>
    </row>
    <row r="144" spans="4:8" ht="12.75">
      <c r="D144" s="3">
        <f>SUM(D138:D143)</f>
        <v>41</v>
      </c>
      <c r="E144" s="3">
        <f>SUM(E138:E143)</f>
        <v>17</v>
      </c>
      <c r="F144" s="3">
        <f>SUM(F138:F143)</f>
        <v>7</v>
      </c>
      <c r="G144" s="3">
        <f>SUM(G138:G143)</f>
        <v>1</v>
      </c>
      <c r="H144" s="2">
        <f>SUM(H138:H143)</f>
        <v>66</v>
      </c>
    </row>
    <row r="145" spans="1:2" ht="12.75">
      <c r="A145" s="40" t="s">
        <v>268</v>
      </c>
      <c r="B145" s="40"/>
    </row>
    <row r="146" spans="2:9" ht="12.75">
      <c r="B146" s="33" t="s">
        <v>371</v>
      </c>
      <c r="C146" s="33" t="s">
        <v>379</v>
      </c>
      <c r="D146" s="33" t="s">
        <v>375</v>
      </c>
      <c r="E146" s="33" t="s">
        <v>374</v>
      </c>
      <c r="F146" s="33" t="s">
        <v>373</v>
      </c>
      <c r="G146" s="33" t="s">
        <v>372</v>
      </c>
      <c r="H146" s="34" t="s">
        <v>377</v>
      </c>
      <c r="I146" s="33" t="s">
        <v>376</v>
      </c>
    </row>
    <row r="147" spans="1:9" ht="12.75">
      <c r="A147" s="4" t="s">
        <v>269</v>
      </c>
      <c r="B147" s="5" t="s">
        <v>270</v>
      </c>
      <c r="C147" s="5" t="s">
        <v>271</v>
      </c>
      <c r="D147" s="13">
        <v>10</v>
      </c>
      <c r="E147" s="13">
        <v>1</v>
      </c>
      <c r="F147" s="13">
        <v>1</v>
      </c>
      <c r="G147" s="13">
        <v>2</v>
      </c>
      <c r="H147" s="14">
        <v>14</v>
      </c>
      <c r="I147" s="35" t="str">
        <f>IF(H147&gt;=35,"Gold Medal",IF(H147&gt;=25,"Silver Medal",IF(H147&gt;=12,"Bronze Medal","")))</f>
        <v>Bronze Medal</v>
      </c>
    </row>
    <row r="148" spans="1:9" ht="12.75">
      <c r="A148" s="6" t="s">
        <v>272</v>
      </c>
      <c r="B148" s="7" t="s">
        <v>273</v>
      </c>
      <c r="C148" s="7" t="s">
        <v>274</v>
      </c>
      <c r="D148" s="11">
        <v>10</v>
      </c>
      <c r="E148" s="11">
        <v>0</v>
      </c>
      <c r="F148" s="11">
        <v>0</v>
      </c>
      <c r="G148" s="11">
        <v>1</v>
      </c>
      <c r="H148" s="12">
        <v>11</v>
      </c>
      <c r="I148" s="36">
        <f>IF(H148&gt;=35,"Gold Medal",IF(H148&gt;=25,"Silver Medal",IF(H148&gt;=12,"Bronze Medal","")))</f>
      </c>
    </row>
    <row r="149" spans="1:9" ht="12.75">
      <c r="A149" s="6" t="s">
        <v>275</v>
      </c>
      <c r="B149" s="7" t="s">
        <v>276</v>
      </c>
      <c r="C149" s="7" t="s">
        <v>277</v>
      </c>
      <c r="D149" s="11">
        <v>10</v>
      </c>
      <c r="E149" s="11">
        <v>1</v>
      </c>
      <c r="F149" s="11">
        <v>0</v>
      </c>
      <c r="G149" s="11">
        <v>1</v>
      </c>
      <c r="H149" s="12">
        <v>12</v>
      </c>
      <c r="I149" s="36" t="str">
        <f>IF(H149&gt;=35,"Gold Medal",IF(H149&gt;=25,"Silver Medal",IF(H149&gt;=12,"Bronze Medal","")))</f>
        <v>Bronze Medal</v>
      </c>
    </row>
    <row r="150" spans="1:9" ht="12.75">
      <c r="A150" s="6" t="s">
        <v>278</v>
      </c>
      <c r="B150" s="7" t="s">
        <v>279</v>
      </c>
      <c r="C150" s="7" t="s">
        <v>280</v>
      </c>
      <c r="D150" s="11">
        <v>10</v>
      </c>
      <c r="E150" s="11">
        <v>0</v>
      </c>
      <c r="F150" s="11">
        <v>0</v>
      </c>
      <c r="G150" s="11">
        <v>0</v>
      </c>
      <c r="H150" s="12">
        <v>10</v>
      </c>
      <c r="I150" s="36">
        <f>IF(H150&gt;=35,"Gold Medal",IF(H150&gt;=25,"Silver Medal",IF(H150&gt;=12,"Bronze Medal","")))</f>
      </c>
    </row>
    <row r="151" spans="1:9" ht="12.75">
      <c r="A151" s="6" t="s">
        <v>281</v>
      </c>
      <c r="B151" s="7" t="s">
        <v>282</v>
      </c>
      <c r="C151" s="7" t="s">
        <v>283</v>
      </c>
      <c r="D151" s="11">
        <v>5</v>
      </c>
      <c r="E151" s="11">
        <v>3</v>
      </c>
      <c r="F151" s="11">
        <v>0</v>
      </c>
      <c r="G151" s="11">
        <v>0</v>
      </c>
      <c r="H151" s="12">
        <v>8</v>
      </c>
      <c r="I151" s="36"/>
    </row>
    <row r="152" spans="1:9" ht="12.75">
      <c r="A152" s="8" t="s">
        <v>284</v>
      </c>
      <c r="B152" s="9" t="s">
        <v>285</v>
      </c>
      <c r="C152" s="9" t="s">
        <v>286</v>
      </c>
      <c r="D152" s="15">
        <v>10</v>
      </c>
      <c r="E152" s="15">
        <v>1</v>
      </c>
      <c r="F152" s="15">
        <v>0</v>
      </c>
      <c r="G152" s="15">
        <v>0</v>
      </c>
      <c r="H152" s="16">
        <v>11</v>
      </c>
      <c r="I152" s="37">
        <f>IF(H152&gt;=35,"Gold Medal",IF(H152&gt;=25,"Silver Medal",IF(H152&gt;=12,"Bronze Medal","")))</f>
      </c>
    </row>
    <row r="153" spans="4:8" ht="12.75">
      <c r="D153" s="3">
        <f>SUM(D147:D152)</f>
        <v>55</v>
      </c>
      <c r="E153" s="3">
        <f>SUM(E147:E152)</f>
        <v>6</v>
      </c>
      <c r="F153" s="3">
        <f>SUM(F147:F152)</f>
        <v>1</v>
      </c>
      <c r="G153" s="3">
        <f>SUM(G147:G152)</f>
        <v>4</v>
      </c>
      <c r="H153" s="2">
        <f>SUM(H147:H152)</f>
        <v>66</v>
      </c>
    </row>
    <row r="154" spans="1:2" ht="12.75">
      <c r="A154" s="40" t="s">
        <v>287</v>
      </c>
      <c r="B154" s="40"/>
    </row>
    <row r="155" spans="2:9" ht="12.75">
      <c r="B155" s="33" t="s">
        <v>371</v>
      </c>
      <c r="C155" s="33" t="s">
        <v>379</v>
      </c>
      <c r="D155" s="33" t="s">
        <v>375</v>
      </c>
      <c r="E155" s="33" t="s">
        <v>374</v>
      </c>
      <c r="F155" s="33" t="s">
        <v>373</v>
      </c>
      <c r="G155" s="33" t="s">
        <v>372</v>
      </c>
      <c r="H155" s="34" t="s">
        <v>377</v>
      </c>
      <c r="I155" s="33" t="s">
        <v>376</v>
      </c>
    </row>
    <row r="156" spans="1:9" ht="12.75">
      <c r="A156" s="4" t="s">
        <v>288</v>
      </c>
      <c r="B156" s="5" t="s">
        <v>289</v>
      </c>
      <c r="C156" s="5" t="s">
        <v>290</v>
      </c>
      <c r="D156" s="13">
        <v>10</v>
      </c>
      <c r="E156" s="13">
        <v>10</v>
      </c>
      <c r="F156" s="13">
        <v>0</v>
      </c>
      <c r="G156" s="13">
        <v>1</v>
      </c>
      <c r="H156" s="14">
        <v>21</v>
      </c>
      <c r="I156" s="35" t="str">
        <f aca="true" t="shared" si="13" ref="I156:I161">IF(H156&gt;=35,"Gold Medal",IF(H156&gt;=25,"Silver Medal",IF(H156&gt;=12,"Bronze Medal","")))</f>
        <v>Bronze Medal</v>
      </c>
    </row>
    <row r="157" spans="1:9" ht="12.75">
      <c r="A157" s="6" t="s">
        <v>291</v>
      </c>
      <c r="B157" s="7" t="s">
        <v>292</v>
      </c>
      <c r="C157" s="7" t="s">
        <v>293</v>
      </c>
      <c r="D157" s="11">
        <v>0</v>
      </c>
      <c r="E157" s="11">
        <v>1</v>
      </c>
      <c r="F157" s="11">
        <v>0</v>
      </c>
      <c r="G157" s="11">
        <v>0</v>
      </c>
      <c r="H157" s="12">
        <v>1</v>
      </c>
      <c r="I157" s="36">
        <f t="shared" si="13"/>
      </c>
    </row>
    <row r="158" spans="1:9" ht="12.75">
      <c r="A158" s="6" t="s">
        <v>294</v>
      </c>
      <c r="B158" s="7" t="s">
        <v>295</v>
      </c>
      <c r="C158" s="7" t="s">
        <v>296</v>
      </c>
      <c r="D158" s="11">
        <v>10</v>
      </c>
      <c r="E158" s="11">
        <v>3</v>
      </c>
      <c r="F158" s="11">
        <v>0</v>
      </c>
      <c r="G158" s="11">
        <v>0</v>
      </c>
      <c r="H158" s="12">
        <v>13</v>
      </c>
      <c r="I158" s="36" t="str">
        <f t="shared" si="13"/>
        <v>Bronze Medal</v>
      </c>
    </row>
    <row r="159" spans="1:9" ht="12.75">
      <c r="A159" s="6" t="s">
        <v>297</v>
      </c>
      <c r="B159" s="7" t="s">
        <v>298</v>
      </c>
      <c r="C159" s="7" t="s">
        <v>299</v>
      </c>
      <c r="D159" s="11">
        <v>1</v>
      </c>
      <c r="E159" s="11">
        <v>3</v>
      </c>
      <c r="F159" s="11">
        <v>0</v>
      </c>
      <c r="G159" s="11">
        <v>2</v>
      </c>
      <c r="H159" s="12">
        <v>6</v>
      </c>
      <c r="I159" s="36">
        <f t="shared" si="13"/>
      </c>
    </row>
    <row r="160" spans="1:9" ht="12.75">
      <c r="A160" s="6" t="s">
        <v>300</v>
      </c>
      <c r="B160" s="7" t="s">
        <v>301</v>
      </c>
      <c r="C160" s="7" t="s">
        <v>302</v>
      </c>
      <c r="D160" s="11">
        <v>10</v>
      </c>
      <c r="E160" s="11">
        <v>3</v>
      </c>
      <c r="F160" s="11">
        <v>0</v>
      </c>
      <c r="G160" s="11">
        <v>0</v>
      </c>
      <c r="H160" s="12">
        <v>13</v>
      </c>
      <c r="I160" s="36" t="str">
        <f t="shared" si="13"/>
        <v>Bronze Medal</v>
      </c>
    </row>
    <row r="161" spans="1:9" ht="12.75">
      <c r="A161" s="8" t="s">
        <v>303</v>
      </c>
      <c r="B161" s="9" t="s">
        <v>304</v>
      </c>
      <c r="C161" s="9" t="s">
        <v>305</v>
      </c>
      <c r="D161" s="15">
        <v>0</v>
      </c>
      <c r="E161" s="15">
        <v>1</v>
      </c>
      <c r="F161" s="15">
        <v>0</v>
      </c>
      <c r="G161" s="15">
        <v>0</v>
      </c>
      <c r="H161" s="16">
        <v>1</v>
      </c>
      <c r="I161" s="37">
        <f t="shared" si="13"/>
      </c>
    </row>
    <row r="162" spans="1:8" ht="12.75">
      <c r="A162" s="7"/>
      <c r="B162" s="7"/>
      <c r="C162" s="7"/>
      <c r="D162" s="11">
        <f>SUM(D156:D161)</f>
        <v>31</v>
      </c>
      <c r="E162" s="11">
        <f>SUM(E156:E161)</f>
        <v>21</v>
      </c>
      <c r="F162" s="11">
        <f>SUM(F156:F161)</f>
        <v>0</v>
      </c>
      <c r="G162" s="11">
        <f>SUM(G156:G161)</f>
        <v>3</v>
      </c>
      <c r="H162" s="12">
        <f>SUM(H156:H161)</f>
        <v>55</v>
      </c>
    </row>
    <row r="163" spans="1:8" ht="12.75">
      <c r="A163" s="10" t="s">
        <v>306</v>
      </c>
      <c r="B163" s="17"/>
      <c r="C163" s="7"/>
      <c r="D163" s="11"/>
      <c r="E163" s="11"/>
      <c r="F163" s="11"/>
      <c r="G163" s="11"/>
      <c r="H163" s="12"/>
    </row>
    <row r="164" spans="2:9" ht="12.75">
      <c r="B164" s="33" t="s">
        <v>371</v>
      </c>
      <c r="C164" s="33" t="s">
        <v>379</v>
      </c>
      <c r="D164" s="33" t="s">
        <v>375</v>
      </c>
      <c r="E164" s="33" t="s">
        <v>374</v>
      </c>
      <c r="F164" s="33" t="s">
        <v>373</v>
      </c>
      <c r="G164" s="33" t="s">
        <v>372</v>
      </c>
      <c r="H164" s="34" t="s">
        <v>377</v>
      </c>
      <c r="I164" s="33" t="s">
        <v>376</v>
      </c>
    </row>
    <row r="165" spans="1:9" ht="12.75">
      <c r="A165" s="4" t="s">
        <v>307</v>
      </c>
      <c r="B165" s="5" t="s">
        <v>308</v>
      </c>
      <c r="C165" s="5" t="s">
        <v>309</v>
      </c>
      <c r="D165" s="13">
        <v>10</v>
      </c>
      <c r="E165" s="13">
        <v>10</v>
      </c>
      <c r="F165" s="13">
        <v>10</v>
      </c>
      <c r="G165" s="13">
        <v>0</v>
      </c>
      <c r="H165" s="14">
        <v>30</v>
      </c>
      <c r="I165" s="35" t="str">
        <f>IF(H165&gt;=35,"Gold Medal",IF(H165&gt;=25,"Silver Medal",IF(H165&gt;=12,"Bronze Medal","")))</f>
        <v>Silver Medal</v>
      </c>
    </row>
    <row r="166" spans="1:9" ht="12.75">
      <c r="A166" s="6" t="s">
        <v>310</v>
      </c>
      <c r="B166" s="7" t="s">
        <v>311</v>
      </c>
      <c r="C166" s="7" t="s">
        <v>312</v>
      </c>
      <c r="D166" s="11">
        <v>10</v>
      </c>
      <c r="E166" s="11">
        <v>3</v>
      </c>
      <c r="F166" s="11">
        <v>0</v>
      </c>
      <c r="G166" s="11">
        <v>0</v>
      </c>
      <c r="H166" s="12">
        <v>13</v>
      </c>
      <c r="I166" s="36" t="str">
        <f>IF(H166&gt;=35,"Gold Medal",IF(H166&gt;=25,"Silver Medal",IF(H166&gt;=12,"Bronze Medal","")))</f>
        <v>Bronze Medal</v>
      </c>
    </row>
    <row r="167" spans="1:9" ht="12.75">
      <c r="A167" s="6" t="s">
        <v>313</v>
      </c>
      <c r="B167" s="7" t="s">
        <v>314</v>
      </c>
      <c r="C167" s="7" t="s">
        <v>315</v>
      </c>
      <c r="D167" s="11">
        <v>10</v>
      </c>
      <c r="E167" s="11">
        <v>0</v>
      </c>
      <c r="F167" s="11">
        <v>0</v>
      </c>
      <c r="G167" s="11">
        <v>0</v>
      </c>
      <c r="H167" s="12">
        <v>10</v>
      </c>
      <c r="I167" s="36">
        <f>IF(H167&gt;=35,"Gold Medal",IF(H167&gt;=25,"Silver Medal",IF(H167&gt;=12,"Bronze Medal","")))</f>
      </c>
    </row>
    <row r="168" spans="1:9" ht="12.75">
      <c r="A168" s="6" t="s">
        <v>316</v>
      </c>
      <c r="B168" s="7" t="s">
        <v>317</v>
      </c>
      <c r="C168" s="7" t="s">
        <v>318</v>
      </c>
      <c r="D168" s="11">
        <v>10</v>
      </c>
      <c r="E168" s="11">
        <v>1</v>
      </c>
      <c r="F168" s="11">
        <v>0</v>
      </c>
      <c r="G168" s="11">
        <v>0</v>
      </c>
      <c r="H168" s="12">
        <v>11</v>
      </c>
      <c r="I168" s="36">
        <f>IF(H168&gt;=35,"Gold Medal",IF(H168&gt;=25,"Silver Medal",IF(H168&gt;=12,"Bronze Medal","")))</f>
      </c>
    </row>
    <row r="169" spans="1:9" ht="12.75">
      <c r="A169" s="8" t="s">
        <v>319</v>
      </c>
      <c r="B169" s="9" t="s">
        <v>320</v>
      </c>
      <c r="C169" s="9" t="s">
        <v>321</v>
      </c>
      <c r="D169" s="15">
        <v>10</v>
      </c>
      <c r="E169" s="15">
        <v>0</v>
      </c>
      <c r="F169" s="15">
        <v>5</v>
      </c>
      <c r="G169" s="15">
        <v>0</v>
      </c>
      <c r="H169" s="16">
        <v>15</v>
      </c>
      <c r="I169" s="37" t="str">
        <f>IF(H169&gt;=35,"Gold Medal",IF(H169&gt;=25,"Silver Medal",IF(H169&gt;=12,"Bronze Medal","")))</f>
        <v>Bronze Medal</v>
      </c>
    </row>
    <row r="170" spans="1:8" ht="12.75">
      <c r="A170" s="7"/>
      <c r="B170" s="7"/>
      <c r="C170" s="7"/>
      <c r="D170" s="11">
        <f>SUM(D165:D169)</f>
        <v>50</v>
      </c>
      <c r="E170" s="11">
        <f>SUM(E165:E169)</f>
        <v>14</v>
      </c>
      <c r="F170" s="11">
        <f>SUM(F165:F169)</f>
        <v>15</v>
      </c>
      <c r="G170" s="11">
        <f>SUM(G165:G169)</f>
        <v>0</v>
      </c>
      <c r="H170" s="12">
        <f>SUM(H165:H169)</f>
        <v>79</v>
      </c>
    </row>
    <row r="171" spans="1:8" ht="12.75">
      <c r="A171" s="40" t="s">
        <v>322</v>
      </c>
      <c r="B171" s="40"/>
      <c r="C171" s="7"/>
      <c r="D171" s="11"/>
      <c r="E171" s="11"/>
      <c r="F171" s="11"/>
      <c r="G171" s="11"/>
      <c r="H171" s="12"/>
    </row>
    <row r="172" spans="2:9" ht="12.75">
      <c r="B172" s="33" t="s">
        <v>371</v>
      </c>
      <c r="C172" s="33" t="s">
        <v>379</v>
      </c>
      <c r="D172" s="33" t="s">
        <v>375</v>
      </c>
      <c r="E172" s="33" t="s">
        <v>374</v>
      </c>
      <c r="F172" s="33" t="s">
        <v>373</v>
      </c>
      <c r="G172" s="33" t="s">
        <v>372</v>
      </c>
      <c r="H172" s="34" t="s">
        <v>377</v>
      </c>
      <c r="I172" s="33" t="s">
        <v>376</v>
      </c>
    </row>
    <row r="173" spans="1:9" ht="12.75">
      <c r="A173" s="4" t="s">
        <v>323</v>
      </c>
      <c r="B173" s="5" t="s">
        <v>324</v>
      </c>
      <c r="C173" s="5" t="s">
        <v>110</v>
      </c>
      <c r="D173" s="13">
        <v>10</v>
      </c>
      <c r="E173" s="13">
        <v>0</v>
      </c>
      <c r="F173" s="13">
        <v>2</v>
      </c>
      <c r="G173" s="13">
        <v>7</v>
      </c>
      <c r="H173" s="14">
        <v>19</v>
      </c>
      <c r="I173" s="35" t="str">
        <f aca="true" t="shared" si="14" ref="I173:I178">IF(H173&gt;=35,"Gold Medal",IF(H173&gt;=25,"Silver Medal",IF(H173&gt;=12,"Bronze Medal","")))</f>
        <v>Bronze Medal</v>
      </c>
    </row>
    <row r="174" spans="1:9" ht="12.75">
      <c r="A174" s="6" t="s">
        <v>325</v>
      </c>
      <c r="B174" s="7" t="s">
        <v>326</v>
      </c>
      <c r="C174" s="7" t="s">
        <v>110</v>
      </c>
      <c r="D174" s="11">
        <v>10</v>
      </c>
      <c r="E174" s="11">
        <v>10</v>
      </c>
      <c r="F174" s="11">
        <v>10</v>
      </c>
      <c r="G174" s="11">
        <v>0</v>
      </c>
      <c r="H174" s="12">
        <v>30</v>
      </c>
      <c r="I174" s="36" t="str">
        <f t="shared" si="14"/>
        <v>Silver Medal</v>
      </c>
    </row>
    <row r="175" spans="1:9" ht="12.75">
      <c r="A175" s="6" t="s">
        <v>327</v>
      </c>
      <c r="B175" s="7" t="s">
        <v>328</v>
      </c>
      <c r="C175" s="7" t="s">
        <v>110</v>
      </c>
      <c r="D175" s="11">
        <v>10</v>
      </c>
      <c r="E175" s="11">
        <v>1</v>
      </c>
      <c r="F175" s="11">
        <v>0</v>
      </c>
      <c r="G175" s="11">
        <v>0</v>
      </c>
      <c r="H175" s="12">
        <v>11</v>
      </c>
      <c r="I175" s="36">
        <f t="shared" si="14"/>
      </c>
    </row>
    <row r="176" spans="1:9" ht="12.75">
      <c r="A176" s="6" t="s">
        <v>329</v>
      </c>
      <c r="B176" s="7" t="s">
        <v>330</v>
      </c>
      <c r="C176" s="7" t="s">
        <v>110</v>
      </c>
      <c r="D176" s="11">
        <v>10</v>
      </c>
      <c r="E176" s="11">
        <v>0</v>
      </c>
      <c r="F176" s="11">
        <v>1</v>
      </c>
      <c r="G176" s="11">
        <v>0</v>
      </c>
      <c r="H176" s="12">
        <v>11</v>
      </c>
      <c r="I176" s="36">
        <f t="shared" si="14"/>
      </c>
    </row>
    <row r="177" spans="1:9" ht="12.75">
      <c r="A177" s="6" t="s">
        <v>331</v>
      </c>
      <c r="B177" s="7" t="s">
        <v>332</v>
      </c>
      <c r="C177" s="7" t="s">
        <v>110</v>
      </c>
      <c r="D177" s="11">
        <v>10</v>
      </c>
      <c r="E177" s="11">
        <v>10</v>
      </c>
      <c r="F177" s="11">
        <v>5</v>
      </c>
      <c r="G177" s="11">
        <v>2</v>
      </c>
      <c r="H177" s="12">
        <v>27</v>
      </c>
      <c r="I177" s="36" t="str">
        <f t="shared" si="14"/>
        <v>Silver Medal</v>
      </c>
    </row>
    <row r="178" spans="1:9" ht="12.75">
      <c r="A178" s="8" t="s">
        <v>333</v>
      </c>
      <c r="B178" s="9" t="s">
        <v>334</v>
      </c>
      <c r="C178" s="9" t="s">
        <v>110</v>
      </c>
      <c r="D178" s="15">
        <v>10</v>
      </c>
      <c r="E178" s="15">
        <v>0</v>
      </c>
      <c r="F178" s="15">
        <v>5</v>
      </c>
      <c r="G178" s="15">
        <v>2</v>
      </c>
      <c r="H178" s="16">
        <v>17</v>
      </c>
      <c r="I178" s="37" t="str">
        <f t="shared" si="14"/>
        <v>Bronze Medal</v>
      </c>
    </row>
    <row r="179" spans="4:8" ht="12.75">
      <c r="D179" s="3">
        <f>SUM(D173:D178)</f>
        <v>60</v>
      </c>
      <c r="E179" s="3">
        <f>SUM(E173:E178)</f>
        <v>21</v>
      </c>
      <c r="F179" s="3">
        <f>SUM(F173:F178)</f>
        <v>23</v>
      </c>
      <c r="G179" s="3">
        <f>SUM(G173:G178)</f>
        <v>11</v>
      </c>
      <c r="H179" s="2">
        <f>SUM(H173:H178)</f>
        <v>115</v>
      </c>
    </row>
  </sheetData>
  <mergeCells count="11">
    <mergeCell ref="A41:B41"/>
    <mergeCell ref="A2:I3"/>
    <mergeCell ref="A97:I98"/>
    <mergeCell ref="A171:B171"/>
    <mergeCell ref="A154:B154"/>
    <mergeCell ref="A145:B145"/>
    <mergeCell ref="A136:B136"/>
    <mergeCell ref="A127:B127"/>
    <mergeCell ref="A100:B100"/>
    <mergeCell ref="A68:B68"/>
    <mergeCell ref="A59:B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3" max="3" width="26.140625" style="0" customWidth="1"/>
    <col min="4" max="7" width="4.28125" style="3" customWidth="1"/>
    <col min="8" max="8" width="7.140625" style="3" customWidth="1"/>
    <col min="9" max="9" width="15.7109375" style="28" customWidth="1"/>
  </cols>
  <sheetData>
    <row r="2" spans="1:9" ht="13.5" thickBot="1">
      <c r="A2" s="30" t="s">
        <v>378</v>
      </c>
      <c r="B2" s="31" t="s">
        <v>370</v>
      </c>
      <c r="C2" s="31" t="s">
        <v>371</v>
      </c>
      <c r="D2" s="30" t="s">
        <v>375</v>
      </c>
      <c r="E2" s="30" t="s">
        <v>374</v>
      </c>
      <c r="F2" s="30" t="s">
        <v>373</v>
      </c>
      <c r="G2" s="30" t="s">
        <v>372</v>
      </c>
      <c r="H2" s="30" t="s">
        <v>377</v>
      </c>
      <c r="I2" s="32" t="s">
        <v>376</v>
      </c>
    </row>
    <row r="3" spans="1:9" ht="12.75">
      <c r="A3" s="3">
        <v>1</v>
      </c>
      <c r="B3" t="s">
        <v>141</v>
      </c>
      <c r="C3" t="s">
        <v>142</v>
      </c>
      <c r="D3" s="3">
        <v>10</v>
      </c>
      <c r="E3" s="3">
        <v>10</v>
      </c>
      <c r="F3" s="3">
        <v>10</v>
      </c>
      <c r="G3" s="3">
        <v>8</v>
      </c>
      <c r="H3" s="3">
        <v>38</v>
      </c>
      <c r="I3" s="28" t="s">
        <v>339</v>
      </c>
    </row>
    <row r="4" spans="1:9" ht="12.75" customHeight="1">
      <c r="A4" s="42" t="s">
        <v>382</v>
      </c>
      <c r="B4" s="7" t="s">
        <v>33</v>
      </c>
      <c r="C4" s="7" t="s">
        <v>34</v>
      </c>
      <c r="D4" s="11">
        <v>10</v>
      </c>
      <c r="E4" s="11">
        <v>10</v>
      </c>
      <c r="F4" s="11">
        <v>10</v>
      </c>
      <c r="G4" s="11">
        <v>6</v>
      </c>
      <c r="H4" s="11">
        <v>36</v>
      </c>
      <c r="I4" s="28" t="s">
        <v>339</v>
      </c>
    </row>
    <row r="5" spans="1:9" ht="12.75">
      <c r="A5" s="21" t="s">
        <v>382</v>
      </c>
      <c r="B5" t="s">
        <v>127</v>
      </c>
      <c r="C5" t="s">
        <v>128</v>
      </c>
      <c r="D5" s="3">
        <v>10</v>
      </c>
      <c r="E5" s="3">
        <v>10</v>
      </c>
      <c r="F5" s="3">
        <v>10</v>
      </c>
      <c r="G5" s="3">
        <v>6</v>
      </c>
      <c r="H5" s="3">
        <v>36</v>
      </c>
      <c r="I5" s="28" t="s">
        <v>339</v>
      </c>
    </row>
    <row r="6" spans="1:9" ht="12.75">
      <c r="A6" s="21" t="s">
        <v>382</v>
      </c>
      <c r="B6" t="s">
        <v>144</v>
      </c>
      <c r="C6" t="s">
        <v>145</v>
      </c>
      <c r="D6" s="3">
        <v>10</v>
      </c>
      <c r="E6" s="3">
        <v>10</v>
      </c>
      <c r="F6" s="3">
        <v>9</v>
      </c>
      <c r="G6" s="3">
        <v>7</v>
      </c>
      <c r="H6" s="3">
        <v>36</v>
      </c>
      <c r="I6" s="28" t="s">
        <v>339</v>
      </c>
    </row>
    <row r="7" spans="1:9" ht="12.75">
      <c r="A7" s="22" t="s">
        <v>383</v>
      </c>
      <c r="B7" t="s">
        <v>18</v>
      </c>
      <c r="C7" t="s">
        <v>19</v>
      </c>
      <c r="D7" s="3">
        <v>10</v>
      </c>
      <c r="E7" s="3">
        <v>10</v>
      </c>
      <c r="F7" s="3">
        <v>10</v>
      </c>
      <c r="G7" s="3">
        <v>5</v>
      </c>
      <c r="H7" s="3">
        <v>35</v>
      </c>
      <c r="I7" s="28" t="s">
        <v>339</v>
      </c>
    </row>
    <row r="8" spans="1:9" ht="12.75">
      <c r="A8" s="22" t="s">
        <v>383</v>
      </c>
      <c r="B8" s="18" t="s">
        <v>234</v>
      </c>
      <c r="C8" t="s">
        <v>235</v>
      </c>
      <c r="D8" s="3">
        <v>10</v>
      </c>
      <c r="E8" s="3">
        <v>10</v>
      </c>
      <c r="F8" s="3">
        <v>10</v>
      </c>
      <c r="G8" s="3">
        <v>5</v>
      </c>
      <c r="H8" s="3">
        <v>35</v>
      </c>
      <c r="I8" s="28" t="s">
        <v>339</v>
      </c>
    </row>
    <row r="9" spans="1:9" ht="12.75">
      <c r="A9" s="22" t="s">
        <v>383</v>
      </c>
      <c r="B9" t="s">
        <v>125</v>
      </c>
      <c r="C9" t="s">
        <v>126</v>
      </c>
      <c r="D9" s="3">
        <v>10</v>
      </c>
      <c r="E9" s="3">
        <v>10</v>
      </c>
      <c r="F9" s="3">
        <v>10</v>
      </c>
      <c r="G9" s="3">
        <v>5</v>
      </c>
      <c r="H9" s="3">
        <v>35</v>
      </c>
      <c r="I9" s="28" t="s">
        <v>339</v>
      </c>
    </row>
    <row r="10" spans="1:9" ht="13.5" thickBot="1">
      <c r="A10" s="24" t="s">
        <v>383</v>
      </c>
      <c r="B10" s="20" t="s">
        <v>160</v>
      </c>
      <c r="C10" s="20" t="s">
        <v>161</v>
      </c>
      <c r="D10" s="23">
        <v>10</v>
      </c>
      <c r="E10" s="23">
        <v>10</v>
      </c>
      <c r="F10" s="23">
        <v>10</v>
      </c>
      <c r="G10" s="23">
        <v>5</v>
      </c>
      <c r="H10" s="23">
        <v>35</v>
      </c>
      <c r="I10" s="29" t="s">
        <v>339</v>
      </c>
    </row>
    <row r="11" spans="1:9" ht="12.75">
      <c r="A11" s="22" t="s">
        <v>340</v>
      </c>
      <c r="B11" t="s">
        <v>129</v>
      </c>
      <c r="C11" t="s">
        <v>130</v>
      </c>
      <c r="D11" s="3">
        <v>10</v>
      </c>
      <c r="E11" s="3">
        <v>10</v>
      </c>
      <c r="F11" s="3">
        <v>10</v>
      </c>
      <c r="G11" s="3">
        <v>4</v>
      </c>
      <c r="H11" s="3">
        <v>34</v>
      </c>
      <c r="I11" s="28" t="s">
        <v>337</v>
      </c>
    </row>
    <row r="12" spans="1:9" ht="12.75">
      <c r="A12" s="22" t="s">
        <v>340</v>
      </c>
      <c r="B12" t="s">
        <v>162</v>
      </c>
      <c r="C12" t="s">
        <v>163</v>
      </c>
      <c r="D12" s="3">
        <v>10</v>
      </c>
      <c r="E12" s="3">
        <v>10</v>
      </c>
      <c r="F12" s="3">
        <v>10</v>
      </c>
      <c r="G12" s="3">
        <v>4</v>
      </c>
      <c r="H12" s="3">
        <v>34</v>
      </c>
      <c r="I12" s="28" t="s">
        <v>337</v>
      </c>
    </row>
    <row r="13" spans="1:9" ht="12.75">
      <c r="A13" s="22">
        <v>11</v>
      </c>
      <c r="B13" t="s">
        <v>21</v>
      </c>
      <c r="C13" t="s">
        <v>22</v>
      </c>
      <c r="D13" s="3">
        <v>10</v>
      </c>
      <c r="E13" s="3">
        <v>10</v>
      </c>
      <c r="F13" s="3">
        <v>5</v>
      </c>
      <c r="G13" s="3">
        <v>8</v>
      </c>
      <c r="H13" s="3">
        <v>33</v>
      </c>
      <c r="I13" s="28" t="s">
        <v>337</v>
      </c>
    </row>
    <row r="14" spans="1:9" ht="12.75">
      <c r="A14" s="22" t="s">
        <v>355</v>
      </c>
      <c r="B14" s="18" t="s">
        <v>212</v>
      </c>
      <c r="C14" t="s">
        <v>213</v>
      </c>
      <c r="D14" s="3">
        <v>10</v>
      </c>
      <c r="E14" s="3">
        <v>10</v>
      </c>
      <c r="F14" s="3">
        <v>10</v>
      </c>
      <c r="G14" s="3">
        <v>2</v>
      </c>
      <c r="H14" s="3">
        <v>32</v>
      </c>
      <c r="I14" s="28" t="s">
        <v>337</v>
      </c>
    </row>
    <row r="15" spans="1:9" ht="12.75">
      <c r="A15" s="22" t="s">
        <v>355</v>
      </c>
      <c r="B15" s="18" t="s">
        <v>215</v>
      </c>
      <c r="C15" t="s">
        <v>216</v>
      </c>
      <c r="D15" s="3">
        <v>10</v>
      </c>
      <c r="E15" s="3">
        <v>10</v>
      </c>
      <c r="F15" s="3">
        <v>10</v>
      </c>
      <c r="G15" s="3">
        <v>2</v>
      </c>
      <c r="H15" s="3">
        <v>32</v>
      </c>
      <c r="I15" s="28" t="s">
        <v>337</v>
      </c>
    </row>
    <row r="16" spans="1:9" ht="12.75">
      <c r="A16" s="22" t="s">
        <v>384</v>
      </c>
      <c r="B16" t="s">
        <v>27</v>
      </c>
      <c r="C16" t="s">
        <v>28</v>
      </c>
      <c r="D16" s="3">
        <v>10</v>
      </c>
      <c r="E16" s="3">
        <v>10</v>
      </c>
      <c r="F16" s="3">
        <v>10</v>
      </c>
      <c r="G16" s="3">
        <v>1</v>
      </c>
      <c r="H16" s="3">
        <v>31</v>
      </c>
      <c r="I16" s="28" t="s">
        <v>337</v>
      </c>
    </row>
    <row r="17" spans="1:9" ht="12.75">
      <c r="A17" s="22" t="s">
        <v>384</v>
      </c>
      <c r="B17" t="s">
        <v>63</v>
      </c>
      <c r="C17" t="s">
        <v>64</v>
      </c>
      <c r="D17" s="3">
        <v>10</v>
      </c>
      <c r="E17" s="3">
        <v>10</v>
      </c>
      <c r="F17" s="3">
        <v>10</v>
      </c>
      <c r="G17" s="3">
        <v>1</v>
      </c>
      <c r="H17" s="3">
        <v>31</v>
      </c>
      <c r="I17" s="28" t="s">
        <v>337</v>
      </c>
    </row>
    <row r="18" spans="1:9" ht="12.75">
      <c r="A18" s="22" t="s">
        <v>384</v>
      </c>
      <c r="B18" s="18" t="s">
        <v>243</v>
      </c>
      <c r="C18" t="s">
        <v>244</v>
      </c>
      <c r="D18" s="3">
        <v>10</v>
      </c>
      <c r="E18" s="3">
        <v>10</v>
      </c>
      <c r="F18" s="3">
        <v>10</v>
      </c>
      <c r="G18" s="3">
        <v>1</v>
      </c>
      <c r="H18" s="3">
        <v>31</v>
      </c>
      <c r="I18" s="28" t="s">
        <v>337</v>
      </c>
    </row>
    <row r="19" spans="1:9" ht="12.75">
      <c r="A19" s="22" t="s">
        <v>385</v>
      </c>
      <c r="B19" s="18" t="s">
        <v>199</v>
      </c>
      <c r="C19" t="s">
        <v>200</v>
      </c>
      <c r="D19" s="3">
        <v>10</v>
      </c>
      <c r="E19" s="3">
        <v>10</v>
      </c>
      <c r="F19" s="3">
        <v>10</v>
      </c>
      <c r="G19" s="3">
        <v>0</v>
      </c>
      <c r="H19" s="3">
        <v>30</v>
      </c>
      <c r="I19" s="28" t="s">
        <v>337</v>
      </c>
    </row>
    <row r="20" spans="1:9" ht="12.75">
      <c r="A20" s="22" t="s">
        <v>385</v>
      </c>
      <c r="B20" t="s">
        <v>100</v>
      </c>
      <c r="C20" t="s">
        <v>107</v>
      </c>
      <c r="D20" s="3">
        <v>10</v>
      </c>
      <c r="E20" s="3">
        <v>10</v>
      </c>
      <c r="F20" s="3">
        <v>10</v>
      </c>
      <c r="G20" s="3">
        <v>0</v>
      </c>
      <c r="H20" s="3">
        <v>30</v>
      </c>
      <c r="I20" s="28" t="s">
        <v>337</v>
      </c>
    </row>
    <row r="21" spans="1:9" ht="12.75">
      <c r="A21" s="22" t="s">
        <v>385</v>
      </c>
      <c r="B21" t="s">
        <v>79</v>
      </c>
      <c r="C21" t="s">
        <v>80</v>
      </c>
      <c r="D21" s="3">
        <v>10</v>
      </c>
      <c r="E21" s="3">
        <v>10</v>
      </c>
      <c r="F21" s="3">
        <v>8</v>
      </c>
      <c r="G21" s="3">
        <v>2</v>
      </c>
      <c r="H21" s="3">
        <v>30</v>
      </c>
      <c r="I21" s="28" t="s">
        <v>337</v>
      </c>
    </row>
    <row r="22" spans="1:9" ht="12.75">
      <c r="A22" s="22" t="s">
        <v>385</v>
      </c>
      <c r="B22" s="18" t="s">
        <v>307</v>
      </c>
      <c r="C22" t="s">
        <v>308</v>
      </c>
      <c r="D22" s="3">
        <v>10</v>
      </c>
      <c r="E22" s="3">
        <v>10</v>
      </c>
      <c r="F22" s="3">
        <v>10</v>
      </c>
      <c r="G22" s="3">
        <v>0</v>
      </c>
      <c r="H22" s="3">
        <v>30</v>
      </c>
      <c r="I22" s="28" t="s">
        <v>337</v>
      </c>
    </row>
    <row r="23" spans="1:9" ht="12.75">
      <c r="A23" s="22" t="s">
        <v>385</v>
      </c>
      <c r="B23" s="18" t="s">
        <v>325</v>
      </c>
      <c r="C23" t="s">
        <v>326</v>
      </c>
      <c r="D23" s="3">
        <v>10</v>
      </c>
      <c r="E23" s="3">
        <v>10</v>
      </c>
      <c r="F23" s="3">
        <v>10</v>
      </c>
      <c r="G23" s="3">
        <v>0</v>
      </c>
      <c r="H23" s="3">
        <v>30</v>
      </c>
      <c r="I23" s="28" t="s">
        <v>337</v>
      </c>
    </row>
    <row r="24" spans="1:9" ht="12.75">
      <c r="A24" s="22" t="s">
        <v>386</v>
      </c>
      <c r="B24" s="18" t="s">
        <v>202</v>
      </c>
      <c r="C24" t="s">
        <v>203</v>
      </c>
      <c r="D24" s="3">
        <v>10</v>
      </c>
      <c r="E24" s="3">
        <v>10</v>
      </c>
      <c r="F24" s="3">
        <v>5</v>
      </c>
      <c r="G24" s="3">
        <v>4</v>
      </c>
      <c r="H24" s="3">
        <v>29</v>
      </c>
      <c r="I24" s="28" t="s">
        <v>337</v>
      </c>
    </row>
    <row r="25" spans="1:9" ht="12.75">
      <c r="A25" s="22" t="s">
        <v>386</v>
      </c>
      <c r="B25" t="s">
        <v>121</v>
      </c>
      <c r="C25" t="s">
        <v>122</v>
      </c>
      <c r="D25" s="3">
        <v>10</v>
      </c>
      <c r="E25" s="3">
        <v>2</v>
      </c>
      <c r="F25" s="3">
        <v>10</v>
      </c>
      <c r="G25" s="3">
        <v>7</v>
      </c>
      <c r="H25" s="3">
        <v>29</v>
      </c>
      <c r="I25" s="28" t="s">
        <v>337</v>
      </c>
    </row>
    <row r="26" spans="1:9" ht="12.75">
      <c r="A26" s="22">
        <v>24</v>
      </c>
      <c r="B26" s="18" t="s">
        <v>240</v>
      </c>
      <c r="C26" t="s">
        <v>241</v>
      </c>
      <c r="D26" s="3">
        <v>10</v>
      </c>
      <c r="E26" s="3">
        <v>10</v>
      </c>
      <c r="F26" s="3">
        <v>8</v>
      </c>
      <c r="G26" s="3">
        <v>0</v>
      </c>
      <c r="H26" s="3">
        <v>28</v>
      </c>
      <c r="I26" s="28" t="s">
        <v>337</v>
      </c>
    </row>
    <row r="27" spans="1:9" ht="12.75">
      <c r="A27" s="22" t="s">
        <v>341</v>
      </c>
      <c r="B27" s="18" t="s">
        <v>231</v>
      </c>
      <c r="C27" t="s">
        <v>232</v>
      </c>
      <c r="D27" s="3">
        <v>10</v>
      </c>
      <c r="E27" s="3">
        <v>10</v>
      </c>
      <c r="F27" s="3">
        <v>0</v>
      </c>
      <c r="G27" s="3">
        <v>7</v>
      </c>
      <c r="H27" s="3">
        <v>27</v>
      </c>
      <c r="I27" s="28" t="s">
        <v>337</v>
      </c>
    </row>
    <row r="28" spans="1:9" ht="12.75">
      <c r="A28" s="22" t="s">
        <v>341</v>
      </c>
      <c r="B28" t="s">
        <v>131</v>
      </c>
      <c r="C28" t="s">
        <v>132</v>
      </c>
      <c r="D28" s="3">
        <v>10</v>
      </c>
      <c r="E28" s="3">
        <v>10</v>
      </c>
      <c r="F28" s="3">
        <v>6</v>
      </c>
      <c r="G28" s="3">
        <v>1</v>
      </c>
      <c r="H28" s="3">
        <v>27</v>
      </c>
      <c r="I28" s="28" t="s">
        <v>337</v>
      </c>
    </row>
    <row r="29" spans="1:9" ht="12.75">
      <c r="A29" s="22" t="s">
        <v>341</v>
      </c>
      <c r="B29" s="18" t="s">
        <v>331</v>
      </c>
      <c r="C29" t="s">
        <v>332</v>
      </c>
      <c r="D29" s="3">
        <v>10</v>
      </c>
      <c r="E29" s="3">
        <v>10</v>
      </c>
      <c r="F29" s="3">
        <v>5</v>
      </c>
      <c r="G29" s="3">
        <v>2</v>
      </c>
      <c r="H29" s="3">
        <v>27</v>
      </c>
      <c r="I29" s="28" t="s">
        <v>337</v>
      </c>
    </row>
    <row r="30" spans="1:9" ht="12.75">
      <c r="A30" s="22" t="s">
        <v>387</v>
      </c>
      <c r="B30" t="s">
        <v>95</v>
      </c>
      <c r="C30" t="s">
        <v>104</v>
      </c>
      <c r="D30" s="3">
        <v>10</v>
      </c>
      <c r="E30" s="3">
        <v>5</v>
      </c>
      <c r="F30" s="3">
        <v>10</v>
      </c>
      <c r="G30" s="3">
        <v>1</v>
      </c>
      <c r="H30" s="3">
        <v>26</v>
      </c>
      <c r="I30" s="28" t="s">
        <v>337</v>
      </c>
    </row>
    <row r="31" spans="1:9" ht="12.75">
      <c r="A31" s="22" t="s">
        <v>387</v>
      </c>
      <c r="B31" s="7" t="s">
        <v>153</v>
      </c>
      <c r="C31" s="7" t="s">
        <v>154</v>
      </c>
      <c r="D31" s="11">
        <v>10</v>
      </c>
      <c r="E31" s="11">
        <v>10</v>
      </c>
      <c r="F31" s="11">
        <v>4</v>
      </c>
      <c r="G31" s="11">
        <v>2</v>
      </c>
      <c r="H31" s="11">
        <v>26</v>
      </c>
      <c r="I31" s="28" t="s">
        <v>337</v>
      </c>
    </row>
    <row r="32" spans="1:9" ht="12.75">
      <c r="A32" s="22" t="s">
        <v>388</v>
      </c>
      <c r="B32" s="18" t="s">
        <v>221</v>
      </c>
      <c r="C32" t="s">
        <v>222</v>
      </c>
      <c r="D32" s="3">
        <v>10</v>
      </c>
      <c r="E32" s="3">
        <v>5</v>
      </c>
      <c r="F32" s="3">
        <v>10</v>
      </c>
      <c r="G32" s="3">
        <v>0</v>
      </c>
      <c r="H32" s="3">
        <v>25</v>
      </c>
      <c r="I32" s="44" t="s">
        <v>337</v>
      </c>
    </row>
    <row r="33" spans="1:9" ht="12.75">
      <c r="A33" s="22" t="s">
        <v>388</v>
      </c>
      <c r="B33" t="s">
        <v>123</v>
      </c>
      <c r="C33" t="s">
        <v>124</v>
      </c>
      <c r="D33" s="3">
        <v>10</v>
      </c>
      <c r="E33" s="3">
        <v>1</v>
      </c>
      <c r="F33" s="3">
        <v>10</v>
      </c>
      <c r="G33" s="3">
        <v>4</v>
      </c>
      <c r="H33" s="3">
        <v>25</v>
      </c>
      <c r="I33" s="28" t="s">
        <v>337</v>
      </c>
    </row>
    <row r="34" spans="1:9" ht="13.5" thickBot="1">
      <c r="A34" s="24" t="s">
        <v>388</v>
      </c>
      <c r="B34" s="20" t="s">
        <v>156</v>
      </c>
      <c r="C34" s="20" t="s">
        <v>157</v>
      </c>
      <c r="D34" s="23">
        <v>10</v>
      </c>
      <c r="E34" s="23">
        <v>10</v>
      </c>
      <c r="F34" s="23">
        <v>1</v>
      </c>
      <c r="G34" s="23">
        <v>4</v>
      </c>
      <c r="H34" s="23">
        <v>25</v>
      </c>
      <c r="I34" s="29" t="s">
        <v>337</v>
      </c>
    </row>
    <row r="35" spans="1:9" ht="12.75">
      <c r="A35" s="3">
        <v>33</v>
      </c>
      <c r="B35" t="s">
        <v>147</v>
      </c>
      <c r="C35" t="s">
        <v>148</v>
      </c>
      <c r="D35" s="3">
        <v>10</v>
      </c>
      <c r="E35" s="3">
        <v>1</v>
      </c>
      <c r="F35" s="3">
        <v>10</v>
      </c>
      <c r="G35" s="3">
        <v>2</v>
      </c>
      <c r="H35" s="3">
        <v>23</v>
      </c>
      <c r="I35" s="28" t="s">
        <v>338</v>
      </c>
    </row>
    <row r="36" spans="1:9" ht="12.75">
      <c r="A36" s="3">
        <v>34</v>
      </c>
      <c r="B36" t="s">
        <v>93</v>
      </c>
      <c r="C36" t="s">
        <v>103</v>
      </c>
      <c r="D36" s="3">
        <v>10</v>
      </c>
      <c r="E36" s="3">
        <v>2</v>
      </c>
      <c r="F36" s="3">
        <v>7</v>
      </c>
      <c r="G36" s="3">
        <v>3</v>
      </c>
      <c r="H36" s="3">
        <v>22</v>
      </c>
      <c r="I36" s="28" t="s">
        <v>338</v>
      </c>
    </row>
    <row r="37" spans="1:9" ht="12.75">
      <c r="A37" s="22" t="s">
        <v>389</v>
      </c>
      <c r="B37" s="18" t="s">
        <v>208</v>
      </c>
      <c r="C37" t="s">
        <v>209</v>
      </c>
      <c r="D37" s="3">
        <v>10</v>
      </c>
      <c r="E37" s="3">
        <v>1</v>
      </c>
      <c r="F37" s="3">
        <v>10</v>
      </c>
      <c r="G37" s="3">
        <v>0</v>
      </c>
      <c r="H37" s="3">
        <v>21</v>
      </c>
      <c r="I37" s="28" t="s">
        <v>338</v>
      </c>
    </row>
    <row r="38" spans="1:9" ht="12.75">
      <c r="A38" s="22" t="s">
        <v>389</v>
      </c>
      <c r="B38" s="18" t="s">
        <v>224</v>
      </c>
      <c r="C38" t="s">
        <v>225</v>
      </c>
      <c r="D38" s="3">
        <v>0</v>
      </c>
      <c r="E38" s="3">
        <v>10</v>
      </c>
      <c r="F38" s="3">
        <v>10</v>
      </c>
      <c r="G38" s="3">
        <v>1</v>
      </c>
      <c r="H38" s="3">
        <v>21</v>
      </c>
      <c r="I38" s="28" t="s">
        <v>338</v>
      </c>
    </row>
    <row r="39" spans="1:9" ht="12.75">
      <c r="A39" s="22" t="s">
        <v>389</v>
      </c>
      <c r="B39" t="s">
        <v>91</v>
      </c>
      <c r="C39" t="s">
        <v>102</v>
      </c>
      <c r="D39" s="3">
        <v>10</v>
      </c>
      <c r="E39" s="3">
        <v>1</v>
      </c>
      <c r="F39" s="3">
        <v>10</v>
      </c>
      <c r="G39" s="3">
        <v>0</v>
      </c>
      <c r="H39" s="3">
        <v>21</v>
      </c>
      <c r="I39" s="28" t="s">
        <v>338</v>
      </c>
    </row>
    <row r="40" spans="1:9" ht="12.75">
      <c r="A40" s="22" t="s">
        <v>389</v>
      </c>
      <c r="B40" t="s">
        <v>150</v>
      </c>
      <c r="C40" t="s">
        <v>151</v>
      </c>
      <c r="D40" s="3">
        <v>10</v>
      </c>
      <c r="E40" s="3">
        <v>10</v>
      </c>
      <c r="F40" s="3">
        <v>1</v>
      </c>
      <c r="G40" s="3">
        <v>0</v>
      </c>
      <c r="H40" s="3">
        <v>21</v>
      </c>
      <c r="I40" s="28" t="s">
        <v>338</v>
      </c>
    </row>
    <row r="41" spans="1:9" ht="12.75">
      <c r="A41" s="22" t="s">
        <v>389</v>
      </c>
      <c r="B41" s="18" t="s">
        <v>288</v>
      </c>
      <c r="C41" t="s">
        <v>289</v>
      </c>
      <c r="D41" s="3">
        <v>10</v>
      </c>
      <c r="E41" s="3">
        <v>10</v>
      </c>
      <c r="F41" s="3">
        <v>0</v>
      </c>
      <c r="G41" s="3">
        <v>1</v>
      </c>
      <c r="H41" s="3">
        <v>21</v>
      </c>
      <c r="I41" s="28" t="s">
        <v>338</v>
      </c>
    </row>
    <row r="42" spans="1:9" ht="12.75">
      <c r="A42" s="22" t="s">
        <v>389</v>
      </c>
      <c r="B42" t="s">
        <v>168</v>
      </c>
      <c r="C42" t="s">
        <v>169</v>
      </c>
      <c r="D42" s="3">
        <v>10</v>
      </c>
      <c r="E42" s="3">
        <v>0</v>
      </c>
      <c r="F42" s="3">
        <v>10</v>
      </c>
      <c r="G42" s="3">
        <v>1</v>
      </c>
      <c r="H42" s="3">
        <v>21</v>
      </c>
      <c r="I42" s="28" t="s">
        <v>338</v>
      </c>
    </row>
    <row r="43" spans="1:9" ht="12.75">
      <c r="A43" s="22" t="s">
        <v>389</v>
      </c>
      <c r="B43" t="s">
        <v>170</v>
      </c>
      <c r="C43" t="s">
        <v>171</v>
      </c>
      <c r="D43" s="3">
        <v>10</v>
      </c>
      <c r="E43" s="3">
        <v>0</v>
      </c>
      <c r="F43" s="3">
        <v>10</v>
      </c>
      <c r="G43" s="3">
        <v>1</v>
      </c>
      <c r="H43" s="3">
        <v>21</v>
      </c>
      <c r="I43" s="28" t="s">
        <v>338</v>
      </c>
    </row>
    <row r="44" spans="1:9" ht="12.75">
      <c r="A44" s="22" t="s">
        <v>342</v>
      </c>
      <c r="B44" s="18" t="s">
        <v>183</v>
      </c>
      <c r="C44" t="s">
        <v>184</v>
      </c>
      <c r="D44" s="3">
        <v>10</v>
      </c>
      <c r="E44" s="3">
        <v>10</v>
      </c>
      <c r="F44" s="3">
        <v>0</v>
      </c>
      <c r="G44" s="3">
        <v>0</v>
      </c>
      <c r="H44" s="3">
        <v>20</v>
      </c>
      <c r="I44" s="28" t="s">
        <v>338</v>
      </c>
    </row>
    <row r="45" spans="1:9" ht="12.75">
      <c r="A45" s="22" t="s">
        <v>342</v>
      </c>
      <c r="B45" s="18" t="s">
        <v>189</v>
      </c>
      <c r="C45" t="s">
        <v>190</v>
      </c>
      <c r="D45" s="3">
        <v>10</v>
      </c>
      <c r="E45" s="3">
        <v>10</v>
      </c>
      <c r="F45" s="3">
        <v>0</v>
      </c>
      <c r="G45" s="3">
        <v>0</v>
      </c>
      <c r="H45" s="3">
        <v>20</v>
      </c>
      <c r="I45" s="28" t="s">
        <v>338</v>
      </c>
    </row>
    <row r="46" spans="1:9" ht="12.75">
      <c r="A46" s="22" t="s">
        <v>342</v>
      </c>
      <c r="B46" s="18" t="s">
        <v>193</v>
      </c>
      <c r="C46" t="s">
        <v>194</v>
      </c>
      <c r="D46" s="3">
        <v>10</v>
      </c>
      <c r="E46" s="3">
        <v>0</v>
      </c>
      <c r="F46" s="3">
        <v>10</v>
      </c>
      <c r="G46" s="3">
        <v>0</v>
      </c>
      <c r="H46" s="3">
        <v>20</v>
      </c>
      <c r="I46" s="28" t="s">
        <v>338</v>
      </c>
    </row>
    <row r="47" spans="1:9" ht="12.75">
      <c r="A47" s="22" t="s">
        <v>342</v>
      </c>
      <c r="B47" s="18" t="s">
        <v>246</v>
      </c>
      <c r="C47" t="s">
        <v>247</v>
      </c>
      <c r="D47" s="3">
        <v>10</v>
      </c>
      <c r="E47" s="3">
        <v>10</v>
      </c>
      <c r="F47" s="3">
        <v>0</v>
      </c>
      <c r="G47" s="3">
        <v>0</v>
      </c>
      <c r="H47" s="3">
        <v>20</v>
      </c>
      <c r="I47" s="28" t="s">
        <v>338</v>
      </c>
    </row>
    <row r="48" spans="1:9" ht="12.75">
      <c r="A48" s="22" t="s">
        <v>342</v>
      </c>
      <c r="B48" s="18" t="s">
        <v>253</v>
      </c>
      <c r="C48" t="s">
        <v>254</v>
      </c>
      <c r="D48" s="3">
        <v>10</v>
      </c>
      <c r="E48" s="3">
        <v>10</v>
      </c>
      <c r="F48" s="3">
        <v>0</v>
      </c>
      <c r="G48" s="3">
        <v>0</v>
      </c>
      <c r="H48" s="3">
        <v>20</v>
      </c>
      <c r="I48" s="28" t="s">
        <v>338</v>
      </c>
    </row>
    <row r="49" spans="1:9" ht="12.75">
      <c r="A49" s="22" t="s">
        <v>342</v>
      </c>
      <c r="B49" t="s">
        <v>82</v>
      </c>
      <c r="C49" t="s">
        <v>83</v>
      </c>
      <c r="D49" s="3">
        <v>10</v>
      </c>
      <c r="E49" s="3">
        <v>10</v>
      </c>
      <c r="F49" s="3">
        <v>0</v>
      </c>
      <c r="G49" s="3">
        <v>0</v>
      </c>
      <c r="H49" s="3">
        <v>20</v>
      </c>
      <c r="I49" s="28" t="s">
        <v>338</v>
      </c>
    </row>
    <row r="50" spans="1:9" ht="12.75">
      <c r="A50" s="22" t="s">
        <v>342</v>
      </c>
      <c r="B50" t="s">
        <v>164</v>
      </c>
      <c r="C50" t="s">
        <v>165</v>
      </c>
      <c r="D50" s="3">
        <v>10</v>
      </c>
      <c r="E50" s="3">
        <v>10</v>
      </c>
      <c r="F50" s="3">
        <v>0</v>
      </c>
      <c r="G50" s="3">
        <v>0</v>
      </c>
      <c r="H50" s="3">
        <v>20</v>
      </c>
      <c r="I50" s="28" t="s">
        <v>338</v>
      </c>
    </row>
    <row r="51" spans="1:9" ht="12.75">
      <c r="A51" s="22" t="s">
        <v>342</v>
      </c>
      <c r="B51" t="s">
        <v>166</v>
      </c>
      <c r="C51" t="s">
        <v>167</v>
      </c>
      <c r="D51" s="3">
        <v>0</v>
      </c>
      <c r="E51" s="3">
        <v>3</v>
      </c>
      <c r="F51" s="3">
        <v>10</v>
      </c>
      <c r="G51" s="3">
        <v>7</v>
      </c>
      <c r="H51" s="3">
        <v>20</v>
      </c>
      <c r="I51" s="28" t="s">
        <v>338</v>
      </c>
    </row>
    <row r="52" spans="1:9" ht="12.75">
      <c r="A52" s="22" t="s">
        <v>343</v>
      </c>
      <c r="B52" t="s">
        <v>66</v>
      </c>
      <c r="C52" t="s">
        <v>67</v>
      </c>
      <c r="D52" s="3">
        <v>10</v>
      </c>
      <c r="E52" s="3">
        <v>4</v>
      </c>
      <c r="F52" s="3">
        <v>2</v>
      </c>
      <c r="G52" s="3">
        <v>3</v>
      </c>
      <c r="H52" s="3">
        <v>19</v>
      </c>
      <c r="I52" s="28" t="s">
        <v>338</v>
      </c>
    </row>
    <row r="53" spans="1:9" ht="12.75">
      <c r="A53" s="22" t="s">
        <v>343</v>
      </c>
      <c r="B53" s="18" t="s">
        <v>237</v>
      </c>
      <c r="C53" t="s">
        <v>238</v>
      </c>
      <c r="D53" s="3">
        <v>10</v>
      </c>
      <c r="E53" s="3">
        <v>2</v>
      </c>
      <c r="F53" s="3">
        <v>7</v>
      </c>
      <c r="G53" s="3">
        <v>0</v>
      </c>
      <c r="H53" s="3">
        <v>19</v>
      </c>
      <c r="I53" s="28" t="s">
        <v>338</v>
      </c>
    </row>
    <row r="54" spans="1:9" ht="12.75">
      <c r="A54" s="22" t="s">
        <v>343</v>
      </c>
      <c r="B54" s="18" t="s">
        <v>323</v>
      </c>
      <c r="C54" t="s">
        <v>324</v>
      </c>
      <c r="D54" s="3">
        <v>10</v>
      </c>
      <c r="E54" s="3">
        <v>0</v>
      </c>
      <c r="F54" s="3">
        <v>2</v>
      </c>
      <c r="G54" s="3">
        <v>7</v>
      </c>
      <c r="H54" s="3">
        <v>19</v>
      </c>
      <c r="I54" s="28" t="s">
        <v>338</v>
      </c>
    </row>
    <row r="55" spans="1:9" ht="12.75">
      <c r="A55" s="22" t="s">
        <v>344</v>
      </c>
      <c r="B55" t="s">
        <v>54</v>
      </c>
      <c r="C55" t="s">
        <v>55</v>
      </c>
      <c r="D55" s="3">
        <v>10</v>
      </c>
      <c r="E55" s="3">
        <v>8</v>
      </c>
      <c r="F55" s="3">
        <v>0</v>
      </c>
      <c r="G55" s="3">
        <v>0</v>
      </c>
      <c r="H55" s="3">
        <v>18</v>
      </c>
      <c r="I55" s="28" t="s">
        <v>338</v>
      </c>
    </row>
    <row r="56" spans="1:9" ht="12.75">
      <c r="A56" s="22" t="s">
        <v>344</v>
      </c>
      <c r="B56" t="s">
        <v>69</v>
      </c>
      <c r="C56" t="s">
        <v>70</v>
      </c>
      <c r="D56" s="3">
        <v>10</v>
      </c>
      <c r="E56" s="3">
        <v>2</v>
      </c>
      <c r="F56" s="3">
        <v>5</v>
      </c>
      <c r="G56" s="3">
        <v>1</v>
      </c>
      <c r="H56" s="3">
        <v>18</v>
      </c>
      <c r="I56" s="28" t="s">
        <v>338</v>
      </c>
    </row>
    <row r="57" spans="1:9" ht="12.75">
      <c r="A57" s="22">
        <v>55</v>
      </c>
      <c r="B57" s="18" t="s">
        <v>333</v>
      </c>
      <c r="C57" t="s">
        <v>334</v>
      </c>
      <c r="D57" s="3">
        <v>10</v>
      </c>
      <c r="E57" s="3">
        <v>0</v>
      </c>
      <c r="F57" s="3">
        <v>5</v>
      </c>
      <c r="G57" s="3">
        <v>2</v>
      </c>
      <c r="H57" s="3">
        <v>17</v>
      </c>
      <c r="I57" s="28" t="s">
        <v>338</v>
      </c>
    </row>
    <row r="58" spans="1:9" ht="12.75">
      <c r="A58" s="22" t="s">
        <v>345</v>
      </c>
      <c r="B58" s="18" t="s">
        <v>265</v>
      </c>
      <c r="C58" t="s">
        <v>266</v>
      </c>
      <c r="D58" s="3">
        <v>10</v>
      </c>
      <c r="E58" s="3">
        <v>0</v>
      </c>
      <c r="F58" s="3">
        <v>6</v>
      </c>
      <c r="G58" s="3">
        <v>0</v>
      </c>
      <c r="H58" s="3">
        <v>16</v>
      </c>
      <c r="I58" s="28" t="s">
        <v>338</v>
      </c>
    </row>
    <row r="59" spans="1:9" ht="12.75">
      <c r="A59" s="22" t="s">
        <v>345</v>
      </c>
      <c r="B59" t="s">
        <v>98</v>
      </c>
      <c r="C59" t="s">
        <v>106</v>
      </c>
      <c r="D59" s="3">
        <v>10</v>
      </c>
      <c r="E59" s="3">
        <v>0</v>
      </c>
      <c r="F59" s="3">
        <v>6</v>
      </c>
      <c r="G59" s="3">
        <v>0</v>
      </c>
      <c r="H59" s="3">
        <v>16</v>
      </c>
      <c r="I59" s="28" t="s">
        <v>338</v>
      </c>
    </row>
    <row r="60" spans="1:9" ht="12.75">
      <c r="A60" s="22" t="s">
        <v>390</v>
      </c>
      <c r="B60" t="s">
        <v>24</v>
      </c>
      <c r="C60" t="s">
        <v>25</v>
      </c>
      <c r="D60" s="3">
        <v>10</v>
      </c>
      <c r="E60" s="3">
        <v>4</v>
      </c>
      <c r="F60" s="3">
        <v>1</v>
      </c>
      <c r="G60" s="3">
        <v>0</v>
      </c>
      <c r="H60" s="3">
        <v>15</v>
      </c>
      <c r="I60" s="28" t="s">
        <v>338</v>
      </c>
    </row>
    <row r="61" spans="1:9" ht="12.75">
      <c r="A61" s="22" t="s">
        <v>390</v>
      </c>
      <c r="B61" s="18" t="s">
        <v>218</v>
      </c>
      <c r="C61" t="s">
        <v>219</v>
      </c>
      <c r="D61" s="3">
        <v>10</v>
      </c>
      <c r="E61" s="3">
        <v>3</v>
      </c>
      <c r="F61" s="3">
        <v>2</v>
      </c>
      <c r="G61" s="3">
        <v>0</v>
      </c>
      <c r="H61" s="3">
        <v>15</v>
      </c>
      <c r="I61" s="28" t="s">
        <v>338</v>
      </c>
    </row>
    <row r="62" spans="1:9" ht="12.75">
      <c r="A62" s="22" t="s">
        <v>390</v>
      </c>
      <c r="B62" t="s">
        <v>88</v>
      </c>
      <c r="C62" t="s">
        <v>89</v>
      </c>
      <c r="D62" s="3">
        <v>9</v>
      </c>
      <c r="E62" s="3">
        <v>1</v>
      </c>
      <c r="F62" s="3">
        <v>5</v>
      </c>
      <c r="G62" s="3">
        <v>0</v>
      </c>
      <c r="H62" s="3">
        <v>15</v>
      </c>
      <c r="I62" s="28" t="s">
        <v>338</v>
      </c>
    </row>
    <row r="63" spans="1:9" ht="12.75">
      <c r="A63" s="22" t="s">
        <v>390</v>
      </c>
      <c r="B63" s="18" t="s">
        <v>319</v>
      </c>
      <c r="C63" t="s">
        <v>320</v>
      </c>
      <c r="D63" s="3">
        <v>10</v>
      </c>
      <c r="E63" s="3">
        <v>0</v>
      </c>
      <c r="F63" s="3">
        <v>5</v>
      </c>
      <c r="G63" s="3">
        <v>0</v>
      </c>
      <c r="H63" s="3">
        <v>15</v>
      </c>
      <c r="I63" s="28" t="s">
        <v>338</v>
      </c>
    </row>
    <row r="64" spans="1:9" ht="12.75">
      <c r="A64" s="22" t="s">
        <v>391</v>
      </c>
      <c r="B64" s="18" t="s">
        <v>259</v>
      </c>
      <c r="C64" t="s">
        <v>260</v>
      </c>
      <c r="D64" s="3">
        <v>10</v>
      </c>
      <c r="E64" s="3">
        <v>4</v>
      </c>
      <c r="F64" s="3">
        <v>0</v>
      </c>
      <c r="G64" s="3">
        <v>0</v>
      </c>
      <c r="H64" s="3">
        <v>14</v>
      </c>
      <c r="I64" s="28" t="s">
        <v>338</v>
      </c>
    </row>
    <row r="65" spans="1:9" ht="12.75">
      <c r="A65" s="22" t="s">
        <v>391</v>
      </c>
      <c r="B65" t="s">
        <v>72</v>
      </c>
      <c r="C65" t="s">
        <v>73</v>
      </c>
      <c r="D65" s="3">
        <v>1</v>
      </c>
      <c r="E65" s="3">
        <v>5</v>
      </c>
      <c r="F65" s="3">
        <v>6</v>
      </c>
      <c r="G65" s="3">
        <v>2</v>
      </c>
      <c r="H65" s="3">
        <v>14</v>
      </c>
      <c r="I65" s="28" t="s">
        <v>338</v>
      </c>
    </row>
    <row r="66" spans="1:9" ht="12.75">
      <c r="A66" s="22" t="s">
        <v>391</v>
      </c>
      <c r="B66" s="18" t="s">
        <v>269</v>
      </c>
      <c r="C66" t="s">
        <v>270</v>
      </c>
      <c r="D66" s="3">
        <v>10</v>
      </c>
      <c r="E66" s="3">
        <v>1</v>
      </c>
      <c r="F66" s="3">
        <v>1</v>
      </c>
      <c r="G66" s="3">
        <v>2</v>
      </c>
      <c r="H66" s="3">
        <v>14</v>
      </c>
      <c r="I66" s="28" t="s">
        <v>338</v>
      </c>
    </row>
    <row r="67" spans="1:9" ht="12.75">
      <c r="A67" s="22" t="s">
        <v>346</v>
      </c>
      <c r="B67" s="18" t="s">
        <v>177</v>
      </c>
      <c r="C67" t="s">
        <v>178</v>
      </c>
      <c r="D67" s="3">
        <v>10</v>
      </c>
      <c r="E67" s="3">
        <v>3</v>
      </c>
      <c r="F67" s="3">
        <v>0</v>
      </c>
      <c r="G67" s="3">
        <v>0</v>
      </c>
      <c r="H67" s="3">
        <v>13</v>
      </c>
      <c r="I67" s="28" t="s">
        <v>338</v>
      </c>
    </row>
    <row r="68" spans="1:9" ht="12.75">
      <c r="A68" s="22" t="s">
        <v>346</v>
      </c>
      <c r="B68" t="s">
        <v>36</v>
      </c>
      <c r="C68" t="s">
        <v>37</v>
      </c>
      <c r="D68" s="3">
        <v>10</v>
      </c>
      <c r="E68" s="3">
        <v>2</v>
      </c>
      <c r="F68" s="3">
        <v>0</v>
      </c>
      <c r="G68" s="3">
        <v>1</v>
      </c>
      <c r="H68" s="3">
        <v>13</v>
      </c>
      <c r="I68" s="28" t="s">
        <v>338</v>
      </c>
    </row>
    <row r="69" spans="1:9" ht="12.75">
      <c r="A69" s="22" t="s">
        <v>346</v>
      </c>
      <c r="B69" t="s">
        <v>96</v>
      </c>
      <c r="C69" t="s">
        <v>105</v>
      </c>
      <c r="D69" s="3">
        <v>10</v>
      </c>
      <c r="E69" s="3">
        <v>2</v>
      </c>
      <c r="F69" s="3">
        <v>1</v>
      </c>
      <c r="G69" s="3">
        <v>0</v>
      </c>
      <c r="H69" s="3">
        <v>13</v>
      </c>
      <c r="I69" s="28" t="s">
        <v>338</v>
      </c>
    </row>
    <row r="70" spans="1:9" ht="12.75">
      <c r="A70" s="22" t="s">
        <v>346</v>
      </c>
      <c r="B70" s="18" t="s">
        <v>294</v>
      </c>
      <c r="C70" t="s">
        <v>295</v>
      </c>
      <c r="D70" s="3">
        <v>10</v>
      </c>
      <c r="E70" s="3">
        <v>3</v>
      </c>
      <c r="F70" s="3">
        <v>0</v>
      </c>
      <c r="G70" s="3">
        <v>0</v>
      </c>
      <c r="H70" s="3">
        <v>13</v>
      </c>
      <c r="I70" s="28" t="s">
        <v>338</v>
      </c>
    </row>
    <row r="71" spans="1:9" ht="12.75">
      <c r="A71" s="22" t="s">
        <v>346</v>
      </c>
      <c r="B71" s="18" t="s">
        <v>300</v>
      </c>
      <c r="C71" t="s">
        <v>301</v>
      </c>
      <c r="D71" s="3">
        <v>10</v>
      </c>
      <c r="E71" s="3">
        <v>3</v>
      </c>
      <c r="F71" s="3">
        <v>0</v>
      </c>
      <c r="G71" s="3">
        <v>0</v>
      </c>
      <c r="H71" s="3">
        <v>13</v>
      </c>
      <c r="I71" s="28" t="s">
        <v>338</v>
      </c>
    </row>
    <row r="72" spans="1:9" ht="12.75">
      <c r="A72" s="22" t="s">
        <v>346</v>
      </c>
      <c r="B72" s="18" t="s">
        <v>310</v>
      </c>
      <c r="C72" t="s">
        <v>311</v>
      </c>
      <c r="D72" s="3">
        <v>10</v>
      </c>
      <c r="E72" s="3">
        <v>3</v>
      </c>
      <c r="F72" s="3">
        <v>0</v>
      </c>
      <c r="G72" s="3">
        <v>0</v>
      </c>
      <c r="H72" s="3">
        <v>13</v>
      </c>
      <c r="I72" s="28" t="s">
        <v>338</v>
      </c>
    </row>
    <row r="73" spans="1:9" ht="12.75">
      <c r="A73" s="22" t="s">
        <v>347</v>
      </c>
      <c r="B73" s="18" t="s">
        <v>180</v>
      </c>
      <c r="C73" t="s">
        <v>181</v>
      </c>
      <c r="D73" s="3">
        <v>10</v>
      </c>
      <c r="E73" s="3">
        <v>2</v>
      </c>
      <c r="F73" s="3">
        <v>0</v>
      </c>
      <c r="G73" s="3">
        <v>0</v>
      </c>
      <c r="H73" s="3">
        <v>12</v>
      </c>
      <c r="I73" s="28" t="s">
        <v>338</v>
      </c>
    </row>
    <row r="74" spans="1:9" ht="12.75">
      <c r="A74" s="22" t="s">
        <v>347</v>
      </c>
      <c r="B74" t="s">
        <v>42</v>
      </c>
      <c r="C74" t="s">
        <v>43</v>
      </c>
      <c r="D74" s="3">
        <v>10</v>
      </c>
      <c r="E74" s="3">
        <v>1</v>
      </c>
      <c r="F74" s="3">
        <v>1</v>
      </c>
      <c r="G74" s="3">
        <v>0</v>
      </c>
      <c r="H74" s="3">
        <v>12</v>
      </c>
      <c r="I74" s="28" t="s">
        <v>338</v>
      </c>
    </row>
    <row r="75" spans="1:9" ht="12.75">
      <c r="A75" s="42" t="s">
        <v>347</v>
      </c>
      <c r="B75" s="43" t="s">
        <v>196</v>
      </c>
      <c r="C75" s="7" t="s">
        <v>197</v>
      </c>
      <c r="D75" s="11">
        <v>10</v>
      </c>
      <c r="E75" s="11">
        <v>2</v>
      </c>
      <c r="F75" s="11">
        <v>0</v>
      </c>
      <c r="G75" s="11">
        <v>0</v>
      </c>
      <c r="H75" s="11">
        <v>12</v>
      </c>
      <c r="I75" s="28" t="s">
        <v>338</v>
      </c>
    </row>
    <row r="76" spans="1:9" ht="12.75">
      <c r="A76" s="22" t="s">
        <v>347</v>
      </c>
      <c r="B76" s="18" t="s">
        <v>227</v>
      </c>
      <c r="C76" t="s">
        <v>228</v>
      </c>
      <c r="D76" s="3">
        <v>10</v>
      </c>
      <c r="E76" s="3">
        <v>1</v>
      </c>
      <c r="F76" s="3">
        <v>1</v>
      </c>
      <c r="G76" s="3">
        <v>0</v>
      </c>
      <c r="H76" s="3">
        <v>12</v>
      </c>
      <c r="I76" s="28" t="s">
        <v>338</v>
      </c>
    </row>
    <row r="77" spans="1:9" ht="13.5" thickBot="1">
      <c r="A77" s="24" t="s">
        <v>347</v>
      </c>
      <c r="B77" s="19" t="s">
        <v>275</v>
      </c>
      <c r="C77" s="20" t="s">
        <v>276</v>
      </c>
      <c r="D77" s="23">
        <v>10</v>
      </c>
      <c r="E77" s="23">
        <v>1</v>
      </c>
      <c r="F77" s="23">
        <v>0</v>
      </c>
      <c r="G77" s="23">
        <v>1</v>
      </c>
      <c r="H77" s="23">
        <v>12</v>
      </c>
      <c r="I77" s="29" t="s">
        <v>338</v>
      </c>
    </row>
    <row r="78" spans="1:8" ht="12.75">
      <c r="A78" s="22" t="s">
        <v>348</v>
      </c>
      <c r="B78" s="18" t="s">
        <v>174</v>
      </c>
      <c r="C78" t="s">
        <v>175</v>
      </c>
      <c r="D78" s="3">
        <v>10</v>
      </c>
      <c r="E78" s="3">
        <v>1</v>
      </c>
      <c r="F78" s="3">
        <v>0</v>
      </c>
      <c r="G78" s="3">
        <v>0</v>
      </c>
      <c r="H78" s="3">
        <v>11</v>
      </c>
    </row>
    <row r="79" spans="1:9" ht="12.75">
      <c r="A79" s="22" t="s">
        <v>348</v>
      </c>
      <c r="B79" s="18" t="s">
        <v>186</v>
      </c>
      <c r="C79" t="s">
        <v>187</v>
      </c>
      <c r="D79" s="3">
        <v>10</v>
      </c>
      <c r="E79" s="3">
        <v>1</v>
      </c>
      <c r="F79" s="3">
        <v>0</v>
      </c>
      <c r="G79" s="3">
        <v>0</v>
      </c>
      <c r="H79" s="3">
        <v>11</v>
      </c>
      <c r="I79" s="7"/>
    </row>
    <row r="80" spans="1:8" ht="12.75">
      <c r="A80" s="22" t="s">
        <v>348</v>
      </c>
      <c r="B80" t="s">
        <v>45</v>
      </c>
      <c r="C80" t="s">
        <v>46</v>
      </c>
      <c r="D80" s="3">
        <v>10</v>
      </c>
      <c r="E80" s="3">
        <v>1</v>
      </c>
      <c r="F80" s="3">
        <v>0</v>
      </c>
      <c r="G80" s="3">
        <v>0</v>
      </c>
      <c r="H80" s="3">
        <v>11</v>
      </c>
    </row>
    <row r="81" spans="1:8" ht="12.75">
      <c r="A81" s="22" t="s">
        <v>348</v>
      </c>
      <c r="B81" t="s">
        <v>48</v>
      </c>
      <c r="C81" t="s">
        <v>49</v>
      </c>
      <c r="D81" s="3">
        <v>10</v>
      </c>
      <c r="E81" s="3">
        <v>1</v>
      </c>
      <c r="F81" s="3">
        <v>0</v>
      </c>
      <c r="G81" s="3">
        <v>0</v>
      </c>
      <c r="H81" s="3">
        <v>11</v>
      </c>
    </row>
    <row r="82" spans="1:9" ht="12.75">
      <c r="A82" s="22" t="s">
        <v>348</v>
      </c>
      <c r="B82" s="18" t="s">
        <v>256</v>
      </c>
      <c r="C82" t="s">
        <v>257</v>
      </c>
      <c r="D82" s="3">
        <v>10</v>
      </c>
      <c r="E82" s="3">
        <v>1</v>
      </c>
      <c r="F82" s="3">
        <v>0</v>
      </c>
      <c r="G82" s="3">
        <v>0</v>
      </c>
      <c r="H82" s="3">
        <v>11</v>
      </c>
      <c r="I82" s="7"/>
    </row>
    <row r="83" spans="1:9" ht="12.75">
      <c r="A83" s="22" t="s">
        <v>348</v>
      </c>
      <c r="B83" s="18" t="s">
        <v>272</v>
      </c>
      <c r="C83" t="s">
        <v>273</v>
      </c>
      <c r="D83" s="3">
        <v>10</v>
      </c>
      <c r="E83" s="3">
        <v>0</v>
      </c>
      <c r="F83" s="3">
        <v>0</v>
      </c>
      <c r="G83" s="3">
        <v>1</v>
      </c>
      <c r="H83" s="3">
        <v>11</v>
      </c>
      <c r="I83"/>
    </row>
    <row r="84" spans="1:9" ht="12.75">
      <c r="A84" s="22" t="s">
        <v>348</v>
      </c>
      <c r="B84" s="18" t="s">
        <v>284</v>
      </c>
      <c r="C84" t="s">
        <v>285</v>
      </c>
      <c r="D84" s="3">
        <v>10</v>
      </c>
      <c r="E84" s="3">
        <v>1</v>
      </c>
      <c r="F84" s="3">
        <v>0</v>
      </c>
      <c r="G84" s="3">
        <v>0</v>
      </c>
      <c r="H84" s="3">
        <v>11</v>
      </c>
      <c r="I84"/>
    </row>
    <row r="85" spans="1:9" ht="12.75">
      <c r="A85" s="22" t="s">
        <v>348</v>
      </c>
      <c r="B85" s="18" t="s">
        <v>316</v>
      </c>
      <c r="C85" t="s">
        <v>317</v>
      </c>
      <c r="D85" s="3">
        <v>10</v>
      </c>
      <c r="E85" s="3">
        <v>1</v>
      </c>
      <c r="F85" s="3">
        <v>0</v>
      </c>
      <c r="G85" s="3">
        <v>0</v>
      </c>
      <c r="H85" s="3">
        <v>11</v>
      </c>
      <c r="I85"/>
    </row>
    <row r="86" spans="1:9" ht="12.75">
      <c r="A86" s="22" t="s">
        <v>348</v>
      </c>
      <c r="B86" s="18" t="s">
        <v>327</v>
      </c>
      <c r="C86" t="s">
        <v>328</v>
      </c>
      <c r="D86" s="3">
        <v>10</v>
      </c>
      <c r="E86" s="3">
        <v>1</v>
      </c>
      <c r="F86" s="3">
        <v>0</v>
      </c>
      <c r="G86" s="3">
        <v>0</v>
      </c>
      <c r="H86" s="3">
        <v>11</v>
      </c>
      <c r="I86"/>
    </row>
    <row r="87" spans="1:9" ht="12.75">
      <c r="A87" s="22" t="s">
        <v>348</v>
      </c>
      <c r="B87" s="18" t="s">
        <v>329</v>
      </c>
      <c r="C87" t="s">
        <v>330</v>
      </c>
      <c r="D87" s="3">
        <v>10</v>
      </c>
      <c r="E87" s="3">
        <v>0</v>
      </c>
      <c r="F87" s="3">
        <v>1</v>
      </c>
      <c r="G87" s="3">
        <v>0</v>
      </c>
      <c r="H87" s="3">
        <v>11</v>
      </c>
      <c r="I87"/>
    </row>
    <row r="88" spans="1:9" ht="12.75">
      <c r="A88" s="22" t="s">
        <v>349</v>
      </c>
      <c r="B88" t="s">
        <v>108</v>
      </c>
      <c r="C88" t="s">
        <v>109</v>
      </c>
      <c r="D88" s="3">
        <v>1</v>
      </c>
      <c r="E88" s="3">
        <v>0</v>
      </c>
      <c r="F88" s="3">
        <v>9</v>
      </c>
      <c r="G88" s="3">
        <v>0</v>
      </c>
      <c r="H88" s="3">
        <v>10</v>
      </c>
      <c r="I88"/>
    </row>
    <row r="89" spans="1:9" ht="12.75" customHeight="1">
      <c r="A89" s="22" t="s">
        <v>349</v>
      </c>
      <c r="B89" s="18" t="s">
        <v>278</v>
      </c>
      <c r="C89" t="s">
        <v>279</v>
      </c>
      <c r="D89" s="3">
        <v>10</v>
      </c>
      <c r="E89" s="3">
        <v>0</v>
      </c>
      <c r="F89" s="3">
        <v>0</v>
      </c>
      <c r="G89" s="3">
        <v>0</v>
      </c>
      <c r="H89" s="3">
        <v>10</v>
      </c>
      <c r="I89"/>
    </row>
    <row r="90" spans="1:9" ht="12.75">
      <c r="A90" s="22" t="s">
        <v>349</v>
      </c>
      <c r="B90" s="18" t="s">
        <v>313</v>
      </c>
      <c r="C90" t="s">
        <v>314</v>
      </c>
      <c r="D90" s="3">
        <v>10</v>
      </c>
      <c r="E90" s="3">
        <v>0</v>
      </c>
      <c r="F90" s="3">
        <v>0</v>
      </c>
      <c r="G90" s="3">
        <v>0</v>
      </c>
      <c r="H90" s="3">
        <v>10</v>
      </c>
      <c r="I90"/>
    </row>
    <row r="91" spans="1:9" ht="12.75">
      <c r="A91" s="22">
        <v>89</v>
      </c>
      <c r="B91" t="s">
        <v>30</v>
      </c>
      <c r="C91" t="s">
        <v>31</v>
      </c>
      <c r="D91" s="3">
        <v>3</v>
      </c>
      <c r="E91" s="3">
        <v>1</v>
      </c>
      <c r="F91" s="3">
        <v>3</v>
      </c>
      <c r="G91" s="3">
        <v>2</v>
      </c>
      <c r="H91" s="3">
        <v>9</v>
      </c>
      <c r="I91"/>
    </row>
    <row r="92" spans="1:9" ht="12.75">
      <c r="A92" s="3">
        <v>90</v>
      </c>
      <c r="B92" s="18" t="s">
        <v>281</v>
      </c>
      <c r="C92" t="s">
        <v>282</v>
      </c>
      <c r="D92" s="3">
        <v>5</v>
      </c>
      <c r="E92" s="3">
        <v>3</v>
      </c>
      <c r="F92" s="3">
        <v>0</v>
      </c>
      <c r="G92" s="3">
        <v>0</v>
      </c>
      <c r="H92" s="3">
        <v>8</v>
      </c>
      <c r="I92"/>
    </row>
    <row r="93" spans="1:9" ht="12.75">
      <c r="A93" s="3">
        <v>91</v>
      </c>
      <c r="B93" t="s">
        <v>39</v>
      </c>
      <c r="C93" t="s">
        <v>40</v>
      </c>
      <c r="D93" s="3">
        <v>3</v>
      </c>
      <c r="E93" s="3">
        <v>0</v>
      </c>
      <c r="F93" s="3">
        <v>3</v>
      </c>
      <c r="G93" s="3">
        <v>1</v>
      </c>
      <c r="H93" s="3">
        <v>7</v>
      </c>
      <c r="I93" s="7"/>
    </row>
    <row r="94" spans="1:9" ht="12.75">
      <c r="A94" s="22" t="s">
        <v>392</v>
      </c>
      <c r="B94" t="s">
        <v>57</v>
      </c>
      <c r="C94" t="s">
        <v>58</v>
      </c>
      <c r="D94" s="3">
        <v>0</v>
      </c>
      <c r="E94" s="3">
        <v>1</v>
      </c>
      <c r="F94" s="3">
        <v>5</v>
      </c>
      <c r="G94" s="3">
        <v>0</v>
      </c>
      <c r="H94" s="3">
        <v>6</v>
      </c>
      <c r="I94"/>
    </row>
    <row r="95" spans="1:9" ht="12.75">
      <c r="A95" s="22" t="s">
        <v>392</v>
      </c>
      <c r="B95" s="18" t="s">
        <v>297</v>
      </c>
      <c r="C95" t="s">
        <v>298</v>
      </c>
      <c r="D95" s="3">
        <v>1</v>
      </c>
      <c r="E95" s="3">
        <v>3</v>
      </c>
      <c r="F95" s="3">
        <v>0</v>
      </c>
      <c r="G95" s="3">
        <v>2</v>
      </c>
      <c r="H95" s="3">
        <v>6</v>
      </c>
      <c r="I95"/>
    </row>
    <row r="96" spans="1:9" ht="12.75">
      <c r="A96" s="3">
        <v>94</v>
      </c>
      <c r="B96" t="s">
        <v>0</v>
      </c>
      <c r="C96" t="s">
        <v>3</v>
      </c>
      <c r="D96" s="3">
        <v>3</v>
      </c>
      <c r="E96" s="3">
        <v>1</v>
      </c>
      <c r="F96" s="3">
        <v>0</v>
      </c>
      <c r="G96" s="3">
        <v>1</v>
      </c>
      <c r="H96" s="3">
        <v>5</v>
      </c>
      <c r="I96"/>
    </row>
    <row r="97" spans="1:9" ht="12.75">
      <c r="A97" s="22" t="s">
        <v>350</v>
      </c>
      <c r="B97" t="s">
        <v>51</v>
      </c>
      <c r="C97" t="s">
        <v>52</v>
      </c>
      <c r="D97" s="3">
        <v>1</v>
      </c>
      <c r="E97" s="3">
        <v>1</v>
      </c>
      <c r="F97" s="3">
        <v>2</v>
      </c>
      <c r="G97" s="3">
        <v>0</v>
      </c>
      <c r="H97" s="3">
        <v>4</v>
      </c>
      <c r="I97"/>
    </row>
    <row r="98" spans="1:9" ht="12.75">
      <c r="A98" s="22" t="s">
        <v>350</v>
      </c>
      <c r="B98" t="s">
        <v>111</v>
      </c>
      <c r="C98" t="s">
        <v>112</v>
      </c>
      <c r="D98" s="3">
        <v>0</v>
      </c>
      <c r="E98" s="3">
        <v>1</v>
      </c>
      <c r="F98" s="3">
        <v>1</v>
      </c>
      <c r="G98" s="3">
        <v>2</v>
      </c>
      <c r="H98" s="3">
        <v>4</v>
      </c>
      <c r="I98"/>
    </row>
    <row r="99" spans="1:9" ht="12.75">
      <c r="A99" s="3">
        <v>97</v>
      </c>
      <c r="B99" s="18" t="s">
        <v>250</v>
      </c>
      <c r="C99" t="s">
        <v>251</v>
      </c>
      <c r="D99" s="3">
        <v>1</v>
      </c>
      <c r="E99" s="3">
        <v>1</v>
      </c>
      <c r="F99" s="3">
        <v>0</v>
      </c>
      <c r="G99" s="3">
        <v>1</v>
      </c>
      <c r="H99" s="3">
        <v>3</v>
      </c>
      <c r="I99"/>
    </row>
    <row r="100" spans="1:9" ht="12.75">
      <c r="A100" s="22" t="s">
        <v>351</v>
      </c>
      <c r="B100" t="s">
        <v>2</v>
      </c>
      <c r="C100" t="s">
        <v>7</v>
      </c>
      <c r="D100" s="3">
        <v>0</v>
      </c>
      <c r="E100" s="3">
        <v>1</v>
      </c>
      <c r="F100" s="3">
        <v>0</v>
      </c>
      <c r="G100" s="3">
        <v>1</v>
      </c>
      <c r="H100" s="3">
        <v>2</v>
      </c>
      <c r="I100"/>
    </row>
    <row r="101" spans="1:9" ht="12.75">
      <c r="A101" s="22" t="s">
        <v>351</v>
      </c>
      <c r="B101" t="s">
        <v>60</v>
      </c>
      <c r="C101" t="s">
        <v>61</v>
      </c>
      <c r="D101" s="3">
        <v>0</v>
      </c>
      <c r="E101" s="3">
        <v>1</v>
      </c>
      <c r="F101" s="3">
        <v>0</v>
      </c>
      <c r="G101" s="3">
        <v>1</v>
      </c>
      <c r="H101" s="3">
        <v>2</v>
      </c>
      <c r="I101"/>
    </row>
    <row r="102" spans="1:9" ht="12.75">
      <c r="A102" s="22" t="s">
        <v>351</v>
      </c>
      <c r="B102" s="18" t="s">
        <v>262</v>
      </c>
      <c r="C102" t="s">
        <v>263</v>
      </c>
      <c r="D102" s="3">
        <v>0</v>
      </c>
      <c r="E102" s="3">
        <v>1</v>
      </c>
      <c r="F102" s="3">
        <v>1</v>
      </c>
      <c r="G102" s="3">
        <v>0</v>
      </c>
      <c r="H102" s="3">
        <v>2</v>
      </c>
      <c r="I102"/>
    </row>
    <row r="103" spans="1:9" ht="12.75">
      <c r="A103" s="22" t="s">
        <v>352</v>
      </c>
      <c r="B103" t="s">
        <v>1</v>
      </c>
      <c r="C103" t="s">
        <v>5</v>
      </c>
      <c r="D103" s="3">
        <v>0</v>
      </c>
      <c r="E103" s="3">
        <v>0</v>
      </c>
      <c r="F103" s="3">
        <v>1</v>
      </c>
      <c r="G103" s="3">
        <v>0</v>
      </c>
      <c r="H103" s="3">
        <v>1</v>
      </c>
      <c r="I103"/>
    </row>
    <row r="104" spans="1:9" ht="12.75">
      <c r="A104" s="22" t="s">
        <v>352</v>
      </c>
      <c r="B104" t="s">
        <v>9</v>
      </c>
      <c r="C104" t="s">
        <v>10</v>
      </c>
      <c r="D104" s="3">
        <v>1</v>
      </c>
      <c r="E104" s="3">
        <v>0</v>
      </c>
      <c r="F104" s="3">
        <v>0</v>
      </c>
      <c r="G104" s="3">
        <v>0</v>
      </c>
      <c r="H104" s="3">
        <v>1</v>
      </c>
      <c r="I104"/>
    </row>
    <row r="105" spans="1:9" ht="12.75">
      <c r="A105" s="22" t="s">
        <v>352</v>
      </c>
      <c r="B105" t="s">
        <v>15</v>
      </c>
      <c r="C105" t="s">
        <v>16</v>
      </c>
      <c r="D105" s="3">
        <v>0</v>
      </c>
      <c r="E105" s="3">
        <v>0</v>
      </c>
      <c r="F105" s="3">
        <v>1</v>
      </c>
      <c r="G105" s="3">
        <v>0</v>
      </c>
      <c r="H105" s="3">
        <v>1</v>
      </c>
      <c r="I105"/>
    </row>
    <row r="106" spans="1:9" ht="12.75">
      <c r="A106" s="22" t="s">
        <v>352</v>
      </c>
      <c r="B106" t="s">
        <v>115</v>
      </c>
      <c r="C106" t="s">
        <v>116</v>
      </c>
      <c r="D106" s="3">
        <v>0</v>
      </c>
      <c r="E106" s="3">
        <v>0</v>
      </c>
      <c r="F106" s="3">
        <v>1</v>
      </c>
      <c r="G106" s="3">
        <v>0</v>
      </c>
      <c r="H106" s="3">
        <v>1</v>
      </c>
      <c r="I106"/>
    </row>
    <row r="107" spans="1:9" ht="12.75">
      <c r="A107" s="22" t="s">
        <v>352</v>
      </c>
      <c r="B107" t="s">
        <v>119</v>
      </c>
      <c r="C107" t="s">
        <v>120</v>
      </c>
      <c r="D107" s="3">
        <v>0</v>
      </c>
      <c r="E107" s="3">
        <v>1</v>
      </c>
      <c r="F107" s="3">
        <v>0</v>
      </c>
      <c r="G107" s="3">
        <v>0</v>
      </c>
      <c r="H107" s="3">
        <v>1</v>
      </c>
      <c r="I107"/>
    </row>
    <row r="108" spans="1:9" ht="12.75">
      <c r="A108" s="22" t="s">
        <v>352</v>
      </c>
      <c r="B108" s="18" t="s">
        <v>291</v>
      </c>
      <c r="C108" t="s">
        <v>292</v>
      </c>
      <c r="D108" s="3">
        <v>0</v>
      </c>
      <c r="E108" s="3">
        <v>1</v>
      </c>
      <c r="F108" s="3">
        <v>0</v>
      </c>
      <c r="G108" s="3">
        <v>0</v>
      </c>
      <c r="H108" s="3">
        <v>1</v>
      </c>
      <c r="I108"/>
    </row>
    <row r="109" spans="1:9" ht="12.75">
      <c r="A109" s="22" t="s">
        <v>352</v>
      </c>
      <c r="B109" s="18" t="s">
        <v>303</v>
      </c>
      <c r="C109" t="s">
        <v>304</v>
      </c>
      <c r="D109" s="3">
        <v>0</v>
      </c>
      <c r="E109" s="3">
        <v>1</v>
      </c>
      <c r="F109" s="3">
        <v>0</v>
      </c>
      <c r="G109" s="3">
        <v>0</v>
      </c>
      <c r="H109" s="3">
        <v>1</v>
      </c>
      <c r="I109"/>
    </row>
    <row r="110" spans="1:9" ht="12.75">
      <c r="A110" s="22" t="s">
        <v>353</v>
      </c>
      <c r="B110" t="s">
        <v>12</v>
      </c>
      <c r="C110" t="s">
        <v>13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/>
    </row>
    <row r="111" spans="1:9" ht="12.75">
      <c r="A111" s="22" t="s">
        <v>353</v>
      </c>
      <c r="B111" t="s">
        <v>85</v>
      </c>
      <c r="C111" t="s">
        <v>86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/>
    </row>
    <row r="112" spans="1:9" ht="12.75">
      <c r="A112" s="22" t="s">
        <v>353</v>
      </c>
      <c r="B112" t="s">
        <v>113</v>
      </c>
      <c r="C112" t="s">
        <v>114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/>
    </row>
    <row r="113" spans="1:9" ht="12.75">
      <c r="A113" s="22" t="s">
        <v>353</v>
      </c>
      <c r="B113" t="s">
        <v>117</v>
      </c>
      <c r="C113" t="s">
        <v>118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/>
    </row>
    <row r="114" spans="1:8" ht="12.75">
      <c r="A114" s="22" t="s">
        <v>354</v>
      </c>
      <c r="B114" t="s">
        <v>75</v>
      </c>
      <c r="C114" t="s">
        <v>76</v>
      </c>
      <c r="D114" s="3" t="s">
        <v>78</v>
      </c>
      <c r="E114" s="3" t="s">
        <v>78</v>
      </c>
      <c r="F114" s="3" t="s">
        <v>78</v>
      </c>
      <c r="G114" s="3" t="s">
        <v>78</v>
      </c>
      <c r="H114" s="3" t="s">
        <v>78</v>
      </c>
    </row>
    <row r="115" spans="1:8" ht="12.75">
      <c r="A115" s="22" t="s">
        <v>354</v>
      </c>
      <c r="B115" s="18" t="s">
        <v>205</v>
      </c>
      <c r="C115" t="s">
        <v>206</v>
      </c>
      <c r="D115" s="3" t="s">
        <v>78</v>
      </c>
      <c r="E115" s="3" t="s">
        <v>78</v>
      </c>
      <c r="F115" s="3" t="s">
        <v>78</v>
      </c>
      <c r="G115" s="3" t="s">
        <v>78</v>
      </c>
      <c r="H115" s="3" t="s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3" customWidth="1"/>
    <col min="2" max="2" width="15.7109375" style="0" customWidth="1"/>
    <col min="3" max="6" width="5.140625" style="3" customWidth="1"/>
    <col min="7" max="7" width="8.57421875" style="2" customWidth="1"/>
  </cols>
  <sheetData>
    <row r="2" spans="1:8" ht="13.5" thickBot="1">
      <c r="A2" s="30" t="s">
        <v>378</v>
      </c>
      <c r="B2" s="30" t="s">
        <v>381</v>
      </c>
      <c r="C2" s="30" t="s">
        <v>375</v>
      </c>
      <c r="D2" s="30" t="s">
        <v>374</v>
      </c>
      <c r="E2" s="30" t="s">
        <v>373</v>
      </c>
      <c r="F2" s="30" t="s">
        <v>372</v>
      </c>
      <c r="G2" s="30" t="s">
        <v>377</v>
      </c>
      <c r="H2" s="32" t="s">
        <v>380</v>
      </c>
    </row>
    <row r="3" spans="1:8" ht="15">
      <c r="A3" s="3">
        <v>1</v>
      </c>
      <c r="B3" t="s">
        <v>140</v>
      </c>
      <c r="C3" s="3">
        <v>60</v>
      </c>
      <c r="D3" s="3">
        <v>43</v>
      </c>
      <c r="E3" s="3">
        <v>56</v>
      </c>
      <c r="F3" s="3">
        <v>27</v>
      </c>
      <c r="G3" s="2">
        <v>186</v>
      </c>
      <c r="H3" s="25" t="s">
        <v>358</v>
      </c>
    </row>
    <row r="4" spans="1:8" ht="15">
      <c r="A4" s="3">
        <v>2</v>
      </c>
      <c r="B4" t="s">
        <v>159</v>
      </c>
      <c r="C4" s="3">
        <v>60</v>
      </c>
      <c r="D4" s="3">
        <v>51</v>
      </c>
      <c r="E4" s="3">
        <v>35</v>
      </c>
      <c r="F4" s="3">
        <v>23</v>
      </c>
      <c r="G4" s="2">
        <v>169</v>
      </c>
      <c r="H4" s="25" t="s">
        <v>357</v>
      </c>
    </row>
    <row r="5" spans="1:8" ht="15">
      <c r="A5" s="3">
        <v>3</v>
      </c>
      <c r="B5" s="18" t="s">
        <v>230</v>
      </c>
      <c r="C5" s="3">
        <v>60</v>
      </c>
      <c r="D5" s="3">
        <v>52</v>
      </c>
      <c r="E5" s="3">
        <v>35</v>
      </c>
      <c r="F5" s="3">
        <v>13</v>
      </c>
      <c r="G5" s="2">
        <v>160</v>
      </c>
      <c r="H5" s="25" t="s">
        <v>360</v>
      </c>
    </row>
    <row r="6" spans="1:8" ht="15">
      <c r="A6" s="3">
        <v>4</v>
      </c>
      <c r="B6" t="s">
        <v>134</v>
      </c>
      <c r="C6" s="3">
        <v>53</v>
      </c>
      <c r="D6" s="3">
        <v>45</v>
      </c>
      <c r="E6" s="3">
        <v>39</v>
      </c>
      <c r="F6" s="3">
        <v>22</v>
      </c>
      <c r="G6" s="2">
        <v>159</v>
      </c>
      <c r="H6" s="25" t="s">
        <v>393</v>
      </c>
    </row>
    <row r="7" spans="1:8" ht="15">
      <c r="A7" s="3">
        <v>5</v>
      </c>
      <c r="B7" t="s">
        <v>172</v>
      </c>
      <c r="C7" s="3">
        <v>50</v>
      </c>
      <c r="D7" s="3">
        <v>33</v>
      </c>
      <c r="E7" s="3">
        <v>50</v>
      </c>
      <c r="F7" s="3">
        <v>18</v>
      </c>
      <c r="G7" s="2">
        <v>151</v>
      </c>
      <c r="H7" s="25" t="s">
        <v>369</v>
      </c>
    </row>
    <row r="8" spans="1:8" ht="15">
      <c r="A8" s="3">
        <v>6</v>
      </c>
      <c r="B8" s="18" t="s">
        <v>211</v>
      </c>
      <c r="C8" s="3">
        <v>50</v>
      </c>
      <c r="D8" s="3">
        <v>39</v>
      </c>
      <c r="E8" s="3">
        <v>43</v>
      </c>
      <c r="F8" s="3">
        <v>5</v>
      </c>
      <c r="G8" s="2">
        <v>137</v>
      </c>
      <c r="H8" s="26" t="s">
        <v>365</v>
      </c>
    </row>
    <row r="9" spans="1:8" ht="15">
      <c r="A9" s="3">
        <v>7</v>
      </c>
      <c r="B9" t="s">
        <v>138</v>
      </c>
      <c r="C9" s="3">
        <v>60</v>
      </c>
      <c r="D9" s="3">
        <v>20</v>
      </c>
      <c r="E9" s="3">
        <v>44</v>
      </c>
      <c r="F9" s="3">
        <v>4</v>
      </c>
      <c r="G9" s="2">
        <v>128</v>
      </c>
      <c r="H9" s="26" t="s">
        <v>362</v>
      </c>
    </row>
    <row r="10" spans="1:8" ht="15">
      <c r="A10" s="3">
        <v>8</v>
      </c>
      <c r="B10" s="18" t="s">
        <v>322</v>
      </c>
      <c r="C10" s="3">
        <v>60</v>
      </c>
      <c r="D10" s="3">
        <v>21</v>
      </c>
      <c r="E10" s="3">
        <v>23</v>
      </c>
      <c r="F10" s="3">
        <v>11</v>
      </c>
      <c r="G10" s="2">
        <v>115</v>
      </c>
      <c r="H10" s="26" t="s">
        <v>368</v>
      </c>
    </row>
    <row r="11" spans="1:8" ht="15">
      <c r="A11" s="3">
        <v>9</v>
      </c>
      <c r="B11" s="18" t="s">
        <v>192</v>
      </c>
      <c r="C11" s="3">
        <v>50</v>
      </c>
      <c r="D11" s="3">
        <v>23</v>
      </c>
      <c r="E11" s="3">
        <v>35</v>
      </c>
      <c r="F11" s="3">
        <v>4</v>
      </c>
      <c r="G11" s="2">
        <v>112</v>
      </c>
      <c r="H11" s="26" t="s">
        <v>364</v>
      </c>
    </row>
    <row r="12" spans="1:8" ht="15">
      <c r="A12" s="3">
        <v>10</v>
      </c>
      <c r="B12" t="s">
        <v>136</v>
      </c>
      <c r="C12" s="3">
        <v>40</v>
      </c>
      <c r="D12" s="3">
        <v>26</v>
      </c>
      <c r="E12" s="3">
        <v>22</v>
      </c>
      <c r="F12" s="3">
        <v>6</v>
      </c>
      <c r="G12" s="2">
        <v>94</v>
      </c>
      <c r="H12" s="26" t="s">
        <v>359</v>
      </c>
    </row>
    <row r="13" spans="1:8" ht="15">
      <c r="A13" s="3">
        <v>11</v>
      </c>
      <c r="B13" s="18" t="s">
        <v>173</v>
      </c>
      <c r="C13" s="3">
        <v>60</v>
      </c>
      <c r="D13" s="3">
        <v>27</v>
      </c>
      <c r="E13" s="3">
        <v>0</v>
      </c>
      <c r="F13" s="3">
        <v>0</v>
      </c>
      <c r="G13" s="2">
        <v>87</v>
      </c>
      <c r="H13" s="27" t="s">
        <v>363</v>
      </c>
    </row>
    <row r="14" spans="1:8" ht="15">
      <c r="A14" s="22" t="s">
        <v>355</v>
      </c>
      <c r="B14" t="s">
        <v>137</v>
      </c>
      <c r="C14" s="3">
        <v>30</v>
      </c>
      <c r="D14" s="3">
        <v>26</v>
      </c>
      <c r="E14" s="3">
        <v>19</v>
      </c>
      <c r="F14" s="3">
        <v>4</v>
      </c>
      <c r="G14" s="2">
        <v>79</v>
      </c>
      <c r="H14" s="26" t="s">
        <v>359</v>
      </c>
    </row>
    <row r="15" spans="1:8" ht="15">
      <c r="A15" s="22" t="s">
        <v>355</v>
      </c>
      <c r="B15" s="18" t="s">
        <v>306</v>
      </c>
      <c r="C15" s="3">
        <v>50</v>
      </c>
      <c r="D15" s="3">
        <v>14</v>
      </c>
      <c r="E15" s="3">
        <v>15</v>
      </c>
      <c r="F15" s="3">
        <v>0</v>
      </c>
      <c r="G15" s="2">
        <v>79</v>
      </c>
      <c r="H15" s="26" t="s">
        <v>367</v>
      </c>
    </row>
    <row r="16" spans="1:8" ht="15">
      <c r="A16" s="22" t="s">
        <v>356</v>
      </c>
      <c r="B16" s="18" t="s">
        <v>249</v>
      </c>
      <c r="C16" s="3">
        <v>41</v>
      </c>
      <c r="D16" s="3">
        <v>17</v>
      </c>
      <c r="E16" s="3">
        <v>7</v>
      </c>
      <c r="F16" s="3">
        <v>1</v>
      </c>
      <c r="G16" s="2">
        <v>66</v>
      </c>
      <c r="H16" s="27" t="s">
        <v>361</v>
      </c>
    </row>
    <row r="17" spans="1:8" ht="15">
      <c r="A17" s="22" t="s">
        <v>356</v>
      </c>
      <c r="B17" s="18" t="s">
        <v>268</v>
      </c>
      <c r="C17" s="3">
        <v>55</v>
      </c>
      <c r="D17" s="3">
        <v>6</v>
      </c>
      <c r="E17" s="3">
        <v>1</v>
      </c>
      <c r="F17" s="3">
        <v>4</v>
      </c>
      <c r="G17" s="2">
        <v>66</v>
      </c>
      <c r="H17" s="27" t="s">
        <v>366</v>
      </c>
    </row>
    <row r="18" spans="1:8" ht="15">
      <c r="A18" s="3">
        <v>16</v>
      </c>
      <c r="B18" t="s">
        <v>135</v>
      </c>
      <c r="C18" s="3">
        <v>44</v>
      </c>
      <c r="D18" s="3">
        <v>6</v>
      </c>
      <c r="E18" s="3">
        <v>6</v>
      </c>
      <c r="F18" s="3">
        <v>2</v>
      </c>
      <c r="G18" s="2">
        <v>58</v>
      </c>
      <c r="H18" s="27" t="s">
        <v>366</v>
      </c>
    </row>
    <row r="19" spans="1:8" ht="15">
      <c r="A19" s="3">
        <v>17</v>
      </c>
      <c r="B19" s="18" t="s">
        <v>287</v>
      </c>
      <c r="C19" s="3">
        <v>31</v>
      </c>
      <c r="D19" s="3">
        <v>21</v>
      </c>
      <c r="E19" s="3">
        <v>0</v>
      </c>
      <c r="F19" s="3">
        <v>3</v>
      </c>
      <c r="G19" s="2">
        <v>55</v>
      </c>
      <c r="H19" s="27" t="s">
        <v>361</v>
      </c>
    </row>
    <row r="20" spans="1:7" ht="15" customHeight="1">
      <c r="A20" s="3">
        <v>18</v>
      </c>
      <c r="B20" t="s">
        <v>139</v>
      </c>
      <c r="C20" s="3">
        <v>1</v>
      </c>
      <c r="D20" s="3">
        <v>2</v>
      </c>
      <c r="E20" s="3">
        <v>11</v>
      </c>
      <c r="F20" s="3">
        <v>2</v>
      </c>
      <c r="G20" s="2">
        <v>16</v>
      </c>
    </row>
    <row r="21" spans="1:7" ht="15" customHeight="1">
      <c r="A21" s="3">
        <v>19</v>
      </c>
      <c r="B21" t="s">
        <v>133</v>
      </c>
      <c r="C21" s="3">
        <v>4</v>
      </c>
      <c r="D21" s="3">
        <v>2</v>
      </c>
      <c r="E21" s="3">
        <v>2</v>
      </c>
      <c r="F21" s="3">
        <v>2</v>
      </c>
      <c r="G21" s="2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2010-05-06T16:35:15Z</dcterms:created>
  <dcterms:modified xsi:type="dcterms:W3CDTF">2010-05-07T06:18:18Z</dcterms:modified>
  <cp:category/>
  <cp:version/>
  <cp:contentType/>
  <cp:contentStatus/>
</cp:coreProperties>
</file>