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tabRatio="845" activeTab="0"/>
  </bookViews>
  <sheets>
    <sheet name="Резултати" sheetId="1" r:id="rId1"/>
    <sheet name="Резултати ЦГ РС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baltic</author>
  </authors>
  <commentList>
    <comment ref="D37" authorId="0">
      <text>
        <r>
          <rPr>
            <b/>
            <sz val="8"/>
            <rFont val="Tahoma"/>
            <family val="0"/>
          </rPr>
          <t>4 разред</t>
        </r>
      </text>
    </comment>
    <comment ref="D31" authorId="0">
      <text>
        <r>
          <rPr>
            <b/>
            <sz val="8"/>
            <rFont val="Tahoma"/>
            <family val="0"/>
          </rPr>
          <t>2. разред</t>
        </r>
      </text>
    </comment>
    <comment ref="D17" authorId="0">
      <text>
        <r>
          <rPr>
            <b/>
            <sz val="8"/>
            <rFont val="Tahoma"/>
            <family val="0"/>
          </rPr>
          <t>4. раз</t>
        </r>
      </text>
    </comment>
    <comment ref="D40" authorId="0">
      <text>
        <r>
          <rPr>
            <b/>
            <sz val="8"/>
            <rFont val="Tahoma"/>
            <family val="0"/>
          </rPr>
          <t>2. раз</t>
        </r>
      </text>
    </comment>
  </commentList>
</comments>
</file>

<file path=xl/sharedStrings.xml><?xml version="1.0" encoding="utf-8"?>
<sst xmlns="http://schemas.openxmlformats.org/spreadsheetml/2006/main" count="196" uniqueCount="114">
  <si>
    <t>Име и презиме</t>
  </si>
  <si>
    <t>Школа</t>
  </si>
  <si>
    <t>Место</t>
  </si>
  <si>
    <t>Шифра</t>
  </si>
  <si>
    <t xml:space="preserve">1. </t>
  </si>
  <si>
    <t>2.</t>
  </si>
  <si>
    <t>3.</t>
  </si>
  <si>
    <t>4.</t>
  </si>
  <si>
    <t>5.</t>
  </si>
  <si>
    <t>6.</t>
  </si>
  <si>
    <t>Укупно</t>
  </si>
  <si>
    <t>Бодови по задацима</t>
  </si>
  <si>
    <t>Лука Милићевић</t>
  </si>
  <si>
    <t>Математичка гимназија</t>
  </si>
  <si>
    <t>Београд</t>
  </si>
  <si>
    <t>Александар Васиљковић</t>
  </si>
  <si>
    <t>Михајло Цекић</t>
  </si>
  <si>
    <t xml:space="preserve">Марко Ракита </t>
  </si>
  <si>
    <t>Нови Сад</t>
  </si>
  <si>
    <t>Душан Милијанчевић</t>
  </si>
  <si>
    <t>Бобан Карапетровић</t>
  </si>
  <si>
    <t>Ивањица</t>
  </si>
  <si>
    <t>Јелена Марковић</t>
  </si>
  <si>
    <t>Теодор фон Бург</t>
  </si>
  <si>
    <t xml:space="preserve">Слободан Милошевић </t>
  </si>
  <si>
    <t>Гимназија</t>
  </si>
  <si>
    <t>Зајечар</t>
  </si>
  <si>
    <t xml:space="preserve">Бојан Лазић </t>
  </si>
  <si>
    <t>Прва крагујевачка гимназија</t>
  </si>
  <si>
    <t>Крагујевац</t>
  </si>
  <si>
    <t>Иван Гавриловић</t>
  </si>
  <si>
    <t>Марија Јелић</t>
  </si>
  <si>
    <t xml:space="preserve">Марко Ђикић </t>
  </si>
  <si>
    <t>Гимназија “Светозар Марковић”</t>
  </si>
  <si>
    <t>Ниш</t>
  </si>
  <si>
    <t xml:space="preserve">Никола Милосављевић </t>
  </si>
  <si>
    <t>Ивана Петровић</t>
  </si>
  <si>
    <t>Владимир Николић</t>
  </si>
  <si>
    <t>Ана Анастасијевић</t>
  </si>
  <si>
    <t xml:space="preserve">Александар Трокицић </t>
  </si>
  <si>
    <t xml:space="preserve">Марко Јевремовић </t>
  </si>
  <si>
    <t>Краљево</t>
  </si>
  <si>
    <t>Младен Радојевић</t>
  </si>
  <si>
    <t>Милош Станковић</t>
  </si>
  <si>
    <t>Маријана Смаилагић</t>
  </si>
  <si>
    <t>Горица Поповић</t>
  </si>
  <si>
    <t>Бојана Милошевић</t>
  </si>
  <si>
    <t>Ненад Вукмировић</t>
  </si>
  <si>
    <t>Урош Јанковић</t>
  </si>
  <si>
    <t xml:space="preserve">Иван Стојановић </t>
  </si>
  <si>
    <t xml:space="preserve">Марко Ћирић </t>
  </si>
  <si>
    <t xml:space="preserve">Немања Мијаиловић </t>
  </si>
  <si>
    <t>Нови Пазар</t>
  </si>
  <si>
    <t>Раца Тодосијевић</t>
  </si>
  <si>
    <t>Трстеник</t>
  </si>
  <si>
    <t>Никола Ђорђевић</t>
  </si>
  <si>
    <t>Крушевац</t>
  </si>
  <si>
    <t>A011</t>
  </si>
  <si>
    <t>A113</t>
  </si>
  <si>
    <t>A217</t>
  </si>
  <si>
    <t>A319</t>
  </si>
  <si>
    <t>A423</t>
  </si>
  <si>
    <t>A529</t>
  </si>
  <si>
    <t>A631</t>
  </si>
  <si>
    <t>A737</t>
  </si>
  <si>
    <t>Б041</t>
  </si>
  <si>
    <t>Б143</t>
  </si>
  <si>
    <t>Б247</t>
  </si>
  <si>
    <t>Б353</t>
  </si>
  <si>
    <t>Б459</t>
  </si>
  <si>
    <t>Б561</t>
  </si>
  <si>
    <t>Б667</t>
  </si>
  <si>
    <t>Б771</t>
  </si>
  <si>
    <t>Ц073</t>
  </si>
  <si>
    <t>Ц179</t>
  </si>
  <si>
    <t>Ц283</t>
  </si>
  <si>
    <t>Ц389</t>
  </si>
  <si>
    <t>Ц497</t>
  </si>
  <si>
    <t>Ц502</t>
  </si>
  <si>
    <t>Ц603</t>
  </si>
  <si>
    <t>Ц705</t>
  </si>
  <si>
    <t>Д107</t>
  </si>
  <si>
    <t>Д211</t>
  </si>
  <si>
    <t>Д313</t>
  </si>
  <si>
    <t>Д417</t>
  </si>
  <si>
    <t>Д519</t>
  </si>
  <si>
    <t>Д623</t>
  </si>
  <si>
    <t>Д729</t>
  </si>
  <si>
    <t>Српска математичка олимпијада, резултати</t>
  </si>
  <si>
    <t>Гимназија "Ј.Ј. Змај"</t>
  </si>
  <si>
    <t>Е017</t>
  </si>
  <si>
    <t>Е559</t>
  </si>
  <si>
    <t>Е661</t>
  </si>
  <si>
    <t>E441</t>
  </si>
  <si>
    <t>E773</t>
  </si>
  <si>
    <t>E889</t>
  </si>
  <si>
    <t>Александар Јаћимовић</t>
  </si>
  <si>
    <t>Гимназија "Слободан Шкеровић"</t>
  </si>
  <si>
    <t>Подгорица</t>
  </si>
  <si>
    <t>Јелена Радовић</t>
  </si>
  <si>
    <t>СШЦ "Алекса Шантић"</t>
  </si>
  <si>
    <t>Невесиње</t>
  </si>
  <si>
    <t>Харис Османагић</t>
  </si>
  <si>
    <t>Гимназија "Танасије Пејатовић"</t>
  </si>
  <si>
    <t>Пљевља</t>
  </si>
  <si>
    <t>Игор Уљаревић</t>
  </si>
  <si>
    <t>Гимназија "Јован Дучић"</t>
  </si>
  <si>
    <t>Требиње</t>
  </si>
  <si>
    <t>Марица Кнежевић</t>
  </si>
  <si>
    <t>Гимназија "Стојан Церовић"</t>
  </si>
  <si>
    <t>Никшић</t>
  </si>
  <si>
    <t>Влада Уљаревић</t>
  </si>
  <si>
    <t>Гимназија "Голуб Куреш"</t>
  </si>
  <si>
    <t>Билећа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</si>
</sst>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1A]dd\.\ mmmm\ yyyy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914525" y="582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2" name="Line 2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914525" y="2914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4" name="Line 4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914525" y="582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6" name="Line 6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914525" y="25908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8" name="Line 8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914525" y="3400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1914525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1914525" y="11334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914525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914525" y="647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914525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6" name="Line 6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914525" y="485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8" name="Line 8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9145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672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1914525" y="4857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>
      <xdr:nvSpPr>
        <xdr:cNvPr id="12" name="Line 13"/>
        <xdr:cNvSpPr>
          <a:spLocks/>
        </xdr:cNvSpPr>
      </xdr:nvSpPr>
      <xdr:spPr>
        <a:xfrm flipV="1">
          <a:off x="1914525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1914525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5.7109375" style="0" customWidth="1"/>
    <col min="2" max="2" width="23.00390625" style="1" customWidth="1"/>
    <col min="3" max="3" width="29.57421875" style="34" customWidth="1"/>
    <col min="4" max="4" width="11.7109375" style="34" customWidth="1"/>
    <col min="5" max="5" width="11.57421875" style="2" customWidth="1"/>
    <col min="6" max="6" width="4.7109375" style="2" customWidth="1"/>
    <col min="7" max="11" width="4.7109375" style="0" customWidth="1"/>
    <col min="12" max="12" width="11.28125" style="0" customWidth="1"/>
  </cols>
  <sheetData>
    <row r="1" ht="12.75"/>
    <row r="2" spans="2:11" ht="12.75">
      <c r="B2"/>
      <c r="E2"/>
      <c r="F2" s="11"/>
      <c r="G2" s="15"/>
      <c r="H2" s="15" t="s">
        <v>11</v>
      </c>
      <c r="I2" s="15"/>
      <c r="J2" s="15"/>
      <c r="K2" s="5"/>
    </row>
    <row r="3" spans="1:12" ht="12.75">
      <c r="A3" s="54"/>
      <c r="B3" s="5" t="s">
        <v>0</v>
      </c>
      <c r="C3" s="35" t="s">
        <v>1</v>
      </c>
      <c r="D3" s="40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12.75" customHeight="1">
      <c r="A4" s="22">
        <f>IF(L4=L3,A3,ROW(A4)-3)</f>
        <v>1</v>
      </c>
      <c r="B4" s="32" t="s">
        <v>42</v>
      </c>
      <c r="C4" s="17" t="s">
        <v>13</v>
      </c>
      <c r="D4" s="17" t="s">
        <v>14</v>
      </c>
      <c r="E4" s="29" t="s">
        <v>71</v>
      </c>
      <c r="F4" s="21">
        <v>7</v>
      </c>
      <c r="G4" s="21">
        <v>7</v>
      </c>
      <c r="H4" s="21">
        <v>1</v>
      </c>
      <c r="I4" s="21">
        <v>3</v>
      </c>
      <c r="J4" s="21">
        <v>7</v>
      </c>
      <c r="K4" s="22">
        <v>7</v>
      </c>
      <c r="L4" s="22">
        <f aca="true" t="shared" si="0" ref="L4:L40">SUM(F4:K4)</f>
        <v>32</v>
      </c>
    </row>
    <row r="5" spans="1:12" ht="12.75" customHeight="1">
      <c r="A5" s="9">
        <f aca="true" t="shared" si="1" ref="A5:A40">IF(L5=L4,A4,ROW(A5)-3)</f>
        <v>2</v>
      </c>
      <c r="B5" s="51" t="s">
        <v>40</v>
      </c>
      <c r="C5" s="17" t="s">
        <v>25</v>
      </c>
      <c r="D5" s="17" t="s">
        <v>41</v>
      </c>
      <c r="E5" s="27" t="s">
        <v>80</v>
      </c>
      <c r="F5" s="14">
        <v>6</v>
      </c>
      <c r="G5" s="14">
        <v>4</v>
      </c>
      <c r="H5" s="14">
        <v>0</v>
      </c>
      <c r="I5" s="14">
        <v>3</v>
      </c>
      <c r="J5" s="14">
        <v>7</v>
      </c>
      <c r="K5" s="9">
        <v>7</v>
      </c>
      <c r="L5" s="9">
        <f t="shared" si="0"/>
        <v>27</v>
      </c>
    </row>
    <row r="6" spans="1:12" ht="12.75" customHeight="1">
      <c r="A6" s="9">
        <f t="shared" si="1"/>
        <v>3</v>
      </c>
      <c r="B6" s="30" t="s">
        <v>31</v>
      </c>
      <c r="C6" s="13" t="s">
        <v>13</v>
      </c>
      <c r="D6" s="17" t="s">
        <v>14</v>
      </c>
      <c r="E6" s="27" t="s">
        <v>74</v>
      </c>
      <c r="F6" s="14">
        <v>7</v>
      </c>
      <c r="G6" s="14">
        <v>7</v>
      </c>
      <c r="H6" s="14">
        <v>2</v>
      </c>
      <c r="I6" s="14">
        <v>3</v>
      </c>
      <c r="J6" s="14">
        <v>7</v>
      </c>
      <c r="K6" s="9">
        <v>0</v>
      </c>
      <c r="L6" s="9">
        <f t="shared" si="0"/>
        <v>26</v>
      </c>
    </row>
    <row r="7" spans="1:12" ht="12.75" customHeight="1">
      <c r="A7" s="9">
        <f t="shared" si="1"/>
        <v>4</v>
      </c>
      <c r="B7" s="10" t="s">
        <v>20</v>
      </c>
      <c r="C7" s="13"/>
      <c r="D7" s="13" t="s">
        <v>21</v>
      </c>
      <c r="E7" s="27" t="s">
        <v>61</v>
      </c>
      <c r="F7" s="14">
        <v>6</v>
      </c>
      <c r="G7" s="14">
        <v>0</v>
      </c>
      <c r="H7" s="14">
        <v>1</v>
      </c>
      <c r="I7" s="14">
        <v>2</v>
      </c>
      <c r="J7" s="14">
        <v>7</v>
      </c>
      <c r="K7" s="9">
        <v>7</v>
      </c>
      <c r="L7" s="9">
        <f t="shared" si="0"/>
        <v>23</v>
      </c>
    </row>
    <row r="8" spans="1:12" ht="12.75" customHeight="1">
      <c r="A8" s="9">
        <f t="shared" si="1"/>
        <v>4</v>
      </c>
      <c r="B8" s="10" t="s">
        <v>19</v>
      </c>
      <c r="C8" s="13" t="s">
        <v>13</v>
      </c>
      <c r="D8" s="13" t="s">
        <v>14</v>
      </c>
      <c r="E8" s="27" t="s">
        <v>79</v>
      </c>
      <c r="F8" s="14">
        <v>7</v>
      </c>
      <c r="G8" s="14">
        <v>3</v>
      </c>
      <c r="H8" s="14">
        <v>2</v>
      </c>
      <c r="I8" s="14">
        <v>2</v>
      </c>
      <c r="J8" s="14">
        <v>2</v>
      </c>
      <c r="K8" s="9">
        <v>7</v>
      </c>
      <c r="L8" s="9">
        <f t="shared" si="0"/>
        <v>23</v>
      </c>
    </row>
    <row r="9" spans="1:12" ht="12.75" customHeight="1" thickBot="1">
      <c r="A9" s="50">
        <f t="shared" si="1"/>
        <v>6</v>
      </c>
      <c r="B9" s="52" t="s">
        <v>23</v>
      </c>
      <c r="C9" s="47" t="s">
        <v>13</v>
      </c>
      <c r="D9" s="47" t="s">
        <v>14</v>
      </c>
      <c r="E9" s="48" t="s">
        <v>78</v>
      </c>
      <c r="F9" s="49">
        <v>7</v>
      </c>
      <c r="G9" s="49">
        <v>7</v>
      </c>
      <c r="H9" s="49">
        <v>2</v>
      </c>
      <c r="I9" s="49">
        <v>0</v>
      </c>
      <c r="J9" s="49">
        <v>5</v>
      </c>
      <c r="K9" s="50">
        <v>0</v>
      </c>
      <c r="L9" s="50">
        <f t="shared" si="0"/>
        <v>21</v>
      </c>
    </row>
    <row r="10" spans="1:12" ht="12.75" customHeight="1">
      <c r="A10" s="9">
        <f t="shared" si="1"/>
        <v>7</v>
      </c>
      <c r="B10" s="10" t="s">
        <v>22</v>
      </c>
      <c r="C10" s="13" t="s">
        <v>13</v>
      </c>
      <c r="D10" s="13" t="s">
        <v>14</v>
      </c>
      <c r="E10" s="27" t="s">
        <v>72</v>
      </c>
      <c r="F10" s="14">
        <v>7</v>
      </c>
      <c r="G10" s="14">
        <v>3</v>
      </c>
      <c r="H10" s="14">
        <v>0</v>
      </c>
      <c r="I10" s="14"/>
      <c r="J10" s="14">
        <v>1</v>
      </c>
      <c r="K10" s="9">
        <v>7</v>
      </c>
      <c r="L10" s="9">
        <f t="shared" si="0"/>
        <v>18</v>
      </c>
    </row>
    <row r="11" spans="1:12" ht="12.75" customHeight="1">
      <c r="A11" s="9">
        <f t="shared" si="1"/>
        <v>8</v>
      </c>
      <c r="B11" s="32" t="s">
        <v>45</v>
      </c>
      <c r="C11" s="17" t="s">
        <v>13</v>
      </c>
      <c r="D11" s="17" t="s">
        <v>14</v>
      </c>
      <c r="E11" s="27" t="s">
        <v>64</v>
      </c>
      <c r="F11" s="14">
        <v>5</v>
      </c>
      <c r="G11" s="14">
        <v>0</v>
      </c>
      <c r="H11" s="14">
        <v>1</v>
      </c>
      <c r="I11" s="14"/>
      <c r="J11" s="14">
        <v>7</v>
      </c>
      <c r="K11" s="9">
        <v>3</v>
      </c>
      <c r="L11" s="9">
        <f t="shared" si="0"/>
        <v>16</v>
      </c>
    </row>
    <row r="12" spans="1:12" ht="12.75" customHeight="1">
      <c r="A12" s="9">
        <f t="shared" si="1"/>
        <v>9</v>
      </c>
      <c r="B12" s="53" t="s">
        <v>32</v>
      </c>
      <c r="C12" s="16" t="s">
        <v>33</v>
      </c>
      <c r="D12" s="13" t="s">
        <v>34</v>
      </c>
      <c r="E12" s="27" t="s">
        <v>62</v>
      </c>
      <c r="F12" s="14">
        <v>7</v>
      </c>
      <c r="G12" s="14">
        <v>3</v>
      </c>
      <c r="H12" s="14">
        <v>1</v>
      </c>
      <c r="I12" s="14"/>
      <c r="J12" s="14">
        <v>4</v>
      </c>
      <c r="K12" s="9">
        <v>0</v>
      </c>
      <c r="L12" s="9">
        <f t="shared" si="0"/>
        <v>15</v>
      </c>
    </row>
    <row r="13" spans="1:12" ht="12.75" customHeight="1">
      <c r="A13" s="9">
        <f t="shared" si="1"/>
        <v>10</v>
      </c>
      <c r="B13" s="10" t="s">
        <v>17</v>
      </c>
      <c r="C13" s="17" t="s">
        <v>89</v>
      </c>
      <c r="D13" s="17" t="s">
        <v>18</v>
      </c>
      <c r="E13" s="27" t="s">
        <v>58</v>
      </c>
      <c r="F13" s="14"/>
      <c r="G13" s="14">
        <v>7</v>
      </c>
      <c r="H13" s="14">
        <v>2</v>
      </c>
      <c r="I13" s="14"/>
      <c r="J13" s="14">
        <v>5</v>
      </c>
      <c r="K13" s="9"/>
      <c r="L13" s="9">
        <f t="shared" si="0"/>
        <v>14</v>
      </c>
    </row>
    <row r="14" spans="1:12" ht="12.75" customHeight="1">
      <c r="A14" s="9">
        <f t="shared" si="1"/>
        <v>10</v>
      </c>
      <c r="B14" s="30" t="s">
        <v>36</v>
      </c>
      <c r="C14" s="13" t="s">
        <v>13</v>
      </c>
      <c r="D14" s="17" t="s">
        <v>14</v>
      </c>
      <c r="E14" s="27" t="s">
        <v>70</v>
      </c>
      <c r="F14" s="14">
        <v>7</v>
      </c>
      <c r="G14" s="14"/>
      <c r="H14" s="14">
        <v>2</v>
      </c>
      <c r="I14" s="14">
        <v>2</v>
      </c>
      <c r="J14" s="14">
        <v>3</v>
      </c>
      <c r="K14" s="9"/>
      <c r="L14" s="9">
        <f t="shared" si="0"/>
        <v>14</v>
      </c>
    </row>
    <row r="15" spans="1:12" ht="12.75" customHeight="1">
      <c r="A15" s="9">
        <f t="shared" si="1"/>
        <v>12</v>
      </c>
      <c r="B15" s="53" t="s">
        <v>35</v>
      </c>
      <c r="C15" s="16" t="s">
        <v>33</v>
      </c>
      <c r="D15" s="13" t="s">
        <v>34</v>
      </c>
      <c r="E15" s="27" t="s">
        <v>67</v>
      </c>
      <c r="F15" s="14">
        <v>7</v>
      </c>
      <c r="G15" s="14">
        <v>1</v>
      </c>
      <c r="H15" s="14">
        <v>1</v>
      </c>
      <c r="I15" s="14">
        <v>1</v>
      </c>
      <c r="J15" s="14">
        <v>2</v>
      </c>
      <c r="K15" s="9"/>
      <c r="L15" s="9">
        <f t="shared" si="0"/>
        <v>12</v>
      </c>
    </row>
    <row r="16" spans="1:12" ht="12.75" customHeight="1">
      <c r="A16" s="9">
        <f t="shared" si="1"/>
        <v>12</v>
      </c>
      <c r="B16" s="51" t="s">
        <v>51</v>
      </c>
      <c r="C16" s="19" t="s">
        <v>25</v>
      </c>
      <c r="D16" s="18" t="s">
        <v>52</v>
      </c>
      <c r="E16" s="27" t="s">
        <v>75</v>
      </c>
      <c r="F16" s="14">
        <v>0</v>
      </c>
      <c r="G16" s="14">
        <v>4</v>
      </c>
      <c r="H16" s="14">
        <v>0</v>
      </c>
      <c r="I16" s="14">
        <v>1</v>
      </c>
      <c r="J16" s="14">
        <v>7</v>
      </c>
      <c r="K16" s="9">
        <v>0</v>
      </c>
      <c r="L16" s="9">
        <f t="shared" si="0"/>
        <v>12</v>
      </c>
    </row>
    <row r="17" spans="1:12" ht="12.75" customHeight="1">
      <c r="A17" s="9">
        <f t="shared" si="1"/>
        <v>12</v>
      </c>
      <c r="B17" s="6" t="s">
        <v>105</v>
      </c>
      <c r="C17" s="36" t="s">
        <v>106</v>
      </c>
      <c r="D17" s="46" t="s">
        <v>107</v>
      </c>
      <c r="E17" s="27" t="s">
        <v>93</v>
      </c>
      <c r="F17" s="14">
        <v>4</v>
      </c>
      <c r="G17" s="14"/>
      <c r="H17" s="14">
        <v>1</v>
      </c>
      <c r="I17" s="14">
        <v>6</v>
      </c>
      <c r="J17" s="14"/>
      <c r="K17" s="9">
        <v>1</v>
      </c>
      <c r="L17" s="9">
        <f t="shared" si="0"/>
        <v>12</v>
      </c>
    </row>
    <row r="18" spans="1:12" ht="12.75" customHeight="1">
      <c r="A18" s="9">
        <f t="shared" si="1"/>
        <v>15</v>
      </c>
      <c r="B18" s="10" t="s">
        <v>12</v>
      </c>
      <c r="C18" s="17" t="s">
        <v>13</v>
      </c>
      <c r="D18" s="17" t="s">
        <v>14</v>
      </c>
      <c r="E18" s="27" t="s">
        <v>59</v>
      </c>
      <c r="F18" s="14"/>
      <c r="G18" s="14">
        <v>0</v>
      </c>
      <c r="H18" s="14">
        <v>1</v>
      </c>
      <c r="I18" s="14">
        <v>3</v>
      </c>
      <c r="J18" s="14">
        <v>0</v>
      </c>
      <c r="K18" s="9">
        <v>7</v>
      </c>
      <c r="L18" s="9">
        <f t="shared" si="0"/>
        <v>11</v>
      </c>
    </row>
    <row r="19" spans="1:12" ht="12.75" customHeight="1">
      <c r="A19" s="9">
        <f t="shared" si="1"/>
        <v>15</v>
      </c>
      <c r="B19" s="10" t="s">
        <v>15</v>
      </c>
      <c r="C19" s="17" t="s">
        <v>13</v>
      </c>
      <c r="D19" s="17" t="s">
        <v>14</v>
      </c>
      <c r="E19" s="27" t="s">
        <v>65</v>
      </c>
      <c r="F19" s="14">
        <v>7</v>
      </c>
      <c r="G19" s="14">
        <v>0</v>
      </c>
      <c r="H19" s="14">
        <v>1</v>
      </c>
      <c r="I19" s="14">
        <v>2</v>
      </c>
      <c r="J19" s="14">
        <v>1</v>
      </c>
      <c r="K19" s="9">
        <v>0</v>
      </c>
      <c r="L19" s="9">
        <f t="shared" si="0"/>
        <v>11</v>
      </c>
    </row>
    <row r="20" spans="1:12" ht="12.75" customHeight="1">
      <c r="A20" s="9">
        <f t="shared" si="1"/>
        <v>15</v>
      </c>
      <c r="B20" s="32" t="s">
        <v>43</v>
      </c>
      <c r="C20" s="17" t="s">
        <v>13</v>
      </c>
      <c r="D20" s="17" t="s">
        <v>14</v>
      </c>
      <c r="E20" s="27" t="s">
        <v>84</v>
      </c>
      <c r="F20" s="14">
        <v>2</v>
      </c>
      <c r="G20" s="14">
        <v>4</v>
      </c>
      <c r="H20" s="14">
        <v>1</v>
      </c>
      <c r="I20" s="14">
        <v>3</v>
      </c>
      <c r="J20" s="14">
        <v>1</v>
      </c>
      <c r="K20" s="9"/>
      <c r="L20" s="9">
        <f t="shared" si="0"/>
        <v>11</v>
      </c>
    </row>
    <row r="21" spans="1:12" ht="12.75" customHeight="1">
      <c r="A21" s="9">
        <f t="shared" si="1"/>
        <v>18</v>
      </c>
      <c r="B21" s="32" t="s">
        <v>48</v>
      </c>
      <c r="C21" s="17" t="s">
        <v>13</v>
      </c>
      <c r="D21" s="17" t="s">
        <v>14</v>
      </c>
      <c r="E21" s="27" t="s">
        <v>85</v>
      </c>
      <c r="F21" s="14">
        <v>7</v>
      </c>
      <c r="G21" s="14">
        <v>1</v>
      </c>
      <c r="H21" s="14">
        <v>0</v>
      </c>
      <c r="I21" s="14">
        <v>2</v>
      </c>
      <c r="J21" s="14">
        <v>0</v>
      </c>
      <c r="K21" s="9">
        <v>0</v>
      </c>
      <c r="L21" s="9">
        <f t="shared" si="0"/>
        <v>10</v>
      </c>
    </row>
    <row r="22" spans="1:12" ht="12.75" customHeight="1">
      <c r="A22" s="9">
        <f t="shared" si="1"/>
        <v>18</v>
      </c>
      <c r="B22" s="30" t="s">
        <v>37</v>
      </c>
      <c r="C22" s="13" t="s">
        <v>13</v>
      </c>
      <c r="D22" s="17" t="s">
        <v>14</v>
      </c>
      <c r="E22" s="27" t="s">
        <v>60</v>
      </c>
      <c r="F22" s="14">
        <v>0</v>
      </c>
      <c r="G22" s="14">
        <v>0</v>
      </c>
      <c r="H22" s="14">
        <v>1</v>
      </c>
      <c r="I22" s="14"/>
      <c r="J22" s="14">
        <v>2</v>
      </c>
      <c r="K22" s="9">
        <v>7</v>
      </c>
      <c r="L22" s="9">
        <f t="shared" si="0"/>
        <v>10</v>
      </c>
    </row>
    <row r="23" spans="1:12" ht="12.75" customHeight="1">
      <c r="A23" s="9">
        <f t="shared" si="1"/>
        <v>20</v>
      </c>
      <c r="B23" s="30" t="s">
        <v>30</v>
      </c>
      <c r="C23" s="13" t="s">
        <v>13</v>
      </c>
      <c r="D23" s="17" t="s">
        <v>14</v>
      </c>
      <c r="E23" s="27" t="s">
        <v>63</v>
      </c>
      <c r="F23" s="14">
        <v>0</v>
      </c>
      <c r="G23" s="14">
        <v>0</v>
      </c>
      <c r="H23" s="14">
        <v>0</v>
      </c>
      <c r="I23" s="14">
        <v>2</v>
      </c>
      <c r="J23" s="14">
        <v>7</v>
      </c>
      <c r="K23" s="9">
        <v>0</v>
      </c>
      <c r="L23" s="9">
        <f t="shared" si="0"/>
        <v>9</v>
      </c>
    </row>
    <row r="24" spans="1:12" ht="12.75" customHeight="1">
      <c r="A24" s="9">
        <f t="shared" si="1"/>
        <v>20</v>
      </c>
      <c r="B24" s="10" t="s">
        <v>27</v>
      </c>
      <c r="C24" s="13" t="s">
        <v>28</v>
      </c>
      <c r="D24" s="17" t="s">
        <v>29</v>
      </c>
      <c r="E24" s="27" t="s">
        <v>66</v>
      </c>
      <c r="F24" s="14">
        <v>7</v>
      </c>
      <c r="G24" s="14">
        <v>0</v>
      </c>
      <c r="H24" s="14">
        <v>0</v>
      </c>
      <c r="I24" s="14">
        <v>1</v>
      </c>
      <c r="J24" s="14">
        <v>0</v>
      </c>
      <c r="K24" s="9">
        <v>1</v>
      </c>
      <c r="L24" s="9">
        <f t="shared" si="0"/>
        <v>9</v>
      </c>
    </row>
    <row r="25" spans="1:12" ht="12.75" customHeight="1">
      <c r="A25" s="9">
        <f t="shared" si="1"/>
        <v>20</v>
      </c>
      <c r="B25" s="53" t="s">
        <v>39</v>
      </c>
      <c r="C25" s="16" t="s">
        <v>33</v>
      </c>
      <c r="D25" s="17" t="s">
        <v>34</v>
      </c>
      <c r="E25" s="27" t="s">
        <v>86</v>
      </c>
      <c r="F25" s="14">
        <v>7</v>
      </c>
      <c r="G25" s="14">
        <v>1</v>
      </c>
      <c r="H25" s="14">
        <v>0</v>
      </c>
      <c r="I25" s="14">
        <v>1</v>
      </c>
      <c r="J25" s="14"/>
      <c r="K25" s="9"/>
      <c r="L25" s="9">
        <f t="shared" si="0"/>
        <v>9</v>
      </c>
    </row>
    <row r="26" spans="1:12" ht="12.75" customHeight="1">
      <c r="A26" s="9">
        <f t="shared" si="1"/>
        <v>20</v>
      </c>
      <c r="B26" s="30" t="s">
        <v>44</v>
      </c>
      <c r="C26" s="17" t="s">
        <v>13</v>
      </c>
      <c r="D26" s="17" t="s">
        <v>14</v>
      </c>
      <c r="E26" s="27" t="s">
        <v>87</v>
      </c>
      <c r="F26" s="14">
        <v>0</v>
      </c>
      <c r="G26" s="14">
        <v>0</v>
      </c>
      <c r="H26" s="14">
        <v>1</v>
      </c>
      <c r="I26" s="14">
        <v>7</v>
      </c>
      <c r="J26" s="14">
        <v>1</v>
      </c>
      <c r="K26" s="9">
        <v>0</v>
      </c>
      <c r="L26" s="9">
        <f t="shared" si="0"/>
        <v>9</v>
      </c>
    </row>
    <row r="27" spans="1:12" ht="12.75" customHeight="1">
      <c r="A27" s="9">
        <f t="shared" si="1"/>
        <v>20</v>
      </c>
      <c r="B27" s="12" t="s">
        <v>108</v>
      </c>
      <c r="C27" s="38" t="s">
        <v>109</v>
      </c>
      <c r="D27" s="46" t="s">
        <v>110</v>
      </c>
      <c r="E27" s="27" t="s">
        <v>91</v>
      </c>
      <c r="F27" s="14">
        <v>0</v>
      </c>
      <c r="G27" s="14">
        <v>7</v>
      </c>
      <c r="H27" s="14">
        <v>1</v>
      </c>
      <c r="I27" s="14">
        <v>1</v>
      </c>
      <c r="J27" s="14">
        <v>0</v>
      </c>
      <c r="K27" s="9">
        <v>0</v>
      </c>
      <c r="L27" s="9">
        <f t="shared" si="0"/>
        <v>9</v>
      </c>
    </row>
    <row r="28" spans="1:12" ht="12.75" customHeight="1">
      <c r="A28" s="9">
        <f t="shared" si="1"/>
        <v>25</v>
      </c>
      <c r="B28" s="53" t="s">
        <v>49</v>
      </c>
      <c r="C28" s="16" t="s">
        <v>33</v>
      </c>
      <c r="D28" s="17" t="s">
        <v>34</v>
      </c>
      <c r="E28" s="27" t="s">
        <v>81</v>
      </c>
      <c r="F28" s="14">
        <v>0</v>
      </c>
      <c r="G28" s="14">
        <v>6</v>
      </c>
      <c r="H28" s="14">
        <v>0</v>
      </c>
      <c r="I28" s="14"/>
      <c r="J28" s="14">
        <v>1</v>
      </c>
      <c r="K28" s="9">
        <v>0</v>
      </c>
      <c r="L28" s="9">
        <f t="shared" si="0"/>
        <v>7</v>
      </c>
    </row>
    <row r="29" spans="1:12" ht="12.75" customHeight="1">
      <c r="A29" s="9">
        <f t="shared" si="1"/>
        <v>26</v>
      </c>
      <c r="B29" s="10" t="s">
        <v>24</v>
      </c>
      <c r="C29" s="20" t="s">
        <v>25</v>
      </c>
      <c r="D29" s="13" t="s">
        <v>26</v>
      </c>
      <c r="E29" s="27" t="s">
        <v>57</v>
      </c>
      <c r="F29" s="14"/>
      <c r="G29" s="14">
        <v>3</v>
      </c>
      <c r="H29" s="14">
        <v>2</v>
      </c>
      <c r="I29" s="14">
        <v>0</v>
      </c>
      <c r="J29" s="14">
        <v>0</v>
      </c>
      <c r="K29" s="9">
        <v>0</v>
      </c>
      <c r="L29" s="9">
        <f t="shared" si="0"/>
        <v>5</v>
      </c>
    </row>
    <row r="30" spans="1:12" ht="12.75" customHeight="1">
      <c r="A30" s="9">
        <f t="shared" si="1"/>
        <v>27</v>
      </c>
      <c r="B30" s="30" t="s">
        <v>55</v>
      </c>
      <c r="C30" s="13" t="s">
        <v>25</v>
      </c>
      <c r="D30" s="13" t="s">
        <v>56</v>
      </c>
      <c r="E30" s="27" t="s">
        <v>83</v>
      </c>
      <c r="F30" s="14">
        <v>0</v>
      </c>
      <c r="G30" s="14">
        <v>2</v>
      </c>
      <c r="H30" s="14">
        <v>1</v>
      </c>
      <c r="I30" s="14">
        <v>0</v>
      </c>
      <c r="J30" s="14"/>
      <c r="K30" s="9">
        <v>0</v>
      </c>
      <c r="L30" s="9">
        <f t="shared" si="0"/>
        <v>3</v>
      </c>
    </row>
    <row r="31" spans="1:12" ht="12.75" customHeight="1">
      <c r="A31" s="9">
        <f t="shared" si="1"/>
        <v>27</v>
      </c>
      <c r="B31" s="6" t="s">
        <v>99</v>
      </c>
      <c r="C31" s="36" t="s">
        <v>100</v>
      </c>
      <c r="D31" s="46" t="s">
        <v>101</v>
      </c>
      <c r="E31" s="27" t="s">
        <v>90</v>
      </c>
      <c r="F31" s="14">
        <v>0</v>
      </c>
      <c r="G31" s="14">
        <v>1</v>
      </c>
      <c r="H31" s="14">
        <v>0</v>
      </c>
      <c r="I31" s="14">
        <v>1</v>
      </c>
      <c r="J31" s="14">
        <v>1</v>
      </c>
      <c r="K31" s="9">
        <v>0</v>
      </c>
      <c r="L31" s="9">
        <f t="shared" si="0"/>
        <v>3</v>
      </c>
    </row>
    <row r="32" spans="1:12" ht="12.75" customHeight="1">
      <c r="A32" s="9">
        <f t="shared" si="1"/>
        <v>29</v>
      </c>
      <c r="B32" s="10" t="s">
        <v>50</v>
      </c>
      <c r="C32" s="13" t="s">
        <v>28</v>
      </c>
      <c r="D32" s="17" t="s">
        <v>29</v>
      </c>
      <c r="E32" s="27" t="s">
        <v>68</v>
      </c>
      <c r="F32" s="14"/>
      <c r="G32" s="14">
        <v>1</v>
      </c>
      <c r="H32" s="14">
        <v>0</v>
      </c>
      <c r="I32" s="14">
        <v>1</v>
      </c>
      <c r="J32" s="14">
        <v>0</v>
      </c>
      <c r="K32" s="9">
        <v>0</v>
      </c>
      <c r="L32" s="9">
        <f t="shared" si="0"/>
        <v>2</v>
      </c>
    </row>
    <row r="33" spans="1:12" ht="12.75" customHeight="1">
      <c r="A33" s="9">
        <f t="shared" si="1"/>
        <v>29</v>
      </c>
      <c r="B33" s="30" t="s">
        <v>47</v>
      </c>
      <c r="C33" s="17" t="s">
        <v>13</v>
      </c>
      <c r="D33" s="17" t="s">
        <v>14</v>
      </c>
      <c r="E33" s="27" t="s">
        <v>69</v>
      </c>
      <c r="F33" s="14">
        <v>0</v>
      </c>
      <c r="G33" s="14">
        <v>0</v>
      </c>
      <c r="H33" s="14">
        <v>1</v>
      </c>
      <c r="I33" s="14">
        <v>1</v>
      </c>
      <c r="J33" s="14"/>
      <c r="K33" s="9">
        <v>0</v>
      </c>
      <c r="L33" s="9">
        <f t="shared" si="0"/>
        <v>2</v>
      </c>
    </row>
    <row r="34" spans="1:12" ht="12.75" customHeight="1">
      <c r="A34" s="9">
        <f t="shared" si="1"/>
        <v>29</v>
      </c>
      <c r="B34" s="30" t="s">
        <v>46</v>
      </c>
      <c r="C34" s="17" t="s">
        <v>13</v>
      </c>
      <c r="D34" s="17" t="s">
        <v>14</v>
      </c>
      <c r="E34" s="27" t="s">
        <v>82</v>
      </c>
      <c r="F34" s="9">
        <v>0</v>
      </c>
      <c r="G34" s="14">
        <v>1</v>
      </c>
      <c r="H34" s="14">
        <v>0</v>
      </c>
      <c r="I34" s="14">
        <v>0</v>
      </c>
      <c r="J34" s="14">
        <v>1</v>
      </c>
      <c r="K34" s="9">
        <v>0</v>
      </c>
      <c r="L34" s="9">
        <f t="shared" si="0"/>
        <v>2</v>
      </c>
    </row>
    <row r="35" spans="1:12" ht="12.75" customHeight="1">
      <c r="A35" s="9">
        <f t="shared" si="1"/>
        <v>32</v>
      </c>
      <c r="B35" s="30" t="s">
        <v>38</v>
      </c>
      <c r="C35" s="13" t="s">
        <v>13</v>
      </c>
      <c r="D35" s="33" t="s">
        <v>14</v>
      </c>
      <c r="E35" s="27" t="s">
        <v>73</v>
      </c>
      <c r="F35" s="9">
        <v>0</v>
      </c>
      <c r="G35" s="9">
        <v>0</v>
      </c>
      <c r="H35" s="9">
        <v>0</v>
      </c>
      <c r="I35" s="9">
        <v>1</v>
      </c>
      <c r="J35" s="9"/>
      <c r="K35" s="9"/>
      <c r="L35" s="9">
        <f t="shared" si="0"/>
        <v>1</v>
      </c>
    </row>
    <row r="36" spans="1:12" ht="12.75" customHeight="1">
      <c r="A36" s="9">
        <f t="shared" si="1"/>
        <v>32</v>
      </c>
      <c r="B36" s="10" t="s">
        <v>16</v>
      </c>
      <c r="C36" s="17" t="s">
        <v>13</v>
      </c>
      <c r="D36" s="33" t="s">
        <v>14</v>
      </c>
      <c r="E36" s="27" t="s">
        <v>76</v>
      </c>
      <c r="F36" s="9">
        <v>0</v>
      </c>
      <c r="G36" s="9">
        <v>0</v>
      </c>
      <c r="H36" s="9">
        <v>0</v>
      </c>
      <c r="I36" s="9">
        <v>1</v>
      </c>
      <c r="J36" s="9"/>
      <c r="K36" s="9"/>
      <c r="L36" s="9">
        <f t="shared" si="0"/>
        <v>1</v>
      </c>
    </row>
    <row r="37" spans="1:12" ht="12.75" customHeight="1">
      <c r="A37" s="9">
        <f t="shared" si="1"/>
        <v>32</v>
      </c>
      <c r="B37" s="10" t="s">
        <v>96</v>
      </c>
      <c r="C37" s="37" t="s">
        <v>97</v>
      </c>
      <c r="D37" s="41" t="s">
        <v>98</v>
      </c>
      <c r="E37" s="27" t="s">
        <v>95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0</v>
      </c>
      <c r="L37" s="9">
        <f t="shared" si="0"/>
        <v>1</v>
      </c>
    </row>
    <row r="38" spans="1:12" ht="12.75" customHeight="1">
      <c r="A38" s="9">
        <f t="shared" si="1"/>
        <v>32</v>
      </c>
      <c r="B38" t="s">
        <v>102</v>
      </c>
      <c r="C38" s="38" t="s">
        <v>103</v>
      </c>
      <c r="D38" s="41" t="s">
        <v>104</v>
      </c>
      <c r="E38" s="27" t="s">
        <v>94</v>
      </c>
      <c r="F38" s="9"/>
      <c r="G38" s="9">
        <v>1</v>
      </c>
      <c r="H38" s="9">
        <v>0</v>
      </c>
      <c r="I38" s="9"/>
      <c r="J38" s="9"/>
      <c r="K38" s="9">
        <v>0</v>
      </c>
      <c r="L38" s="9">
        <f t="shared" si="0"/>
        <v>1</v>
      </c>
    </row>
    <row r="39" spans="1:12" ht="12.75" customHeight="1">
      <c r="A39" s="9">
        <f t="shared" si="1"/>
        <v>36</v>
      </c>
      <c r="B39" s="31" t="s">
        <v>53</v>
      </c>
      <c r="C39" s="19" t="s">
        <v>25</v>
      </c>
      <c r="D39" s="45" t="s">
        <v>54</v>
      </c>
      <c r="E39" s="27" t="s">
        <v>77</v>
      </c>
      <c r="F39" s="9"/>
      <c r="G39" s="9"/>
      <c r="H39" s="9">
        <v>0</v>
      </c>
      <c r="I39" s="9"/>
      <c r="J39" s="9"/>
      <c r="K39" s="9">
        <v>0</v>
      </c>
      <c r="L39" s="9">
        <f t="shared" si="0"/>
        <v>0</v>
      </c>
    </row>
    <row r="40" spans="1:12" ht="12.75" customHeight="1">
      <c r="A40" s="26">
        <f t="shared" si="1"/>
        <v>36</v>
      </c>
      <c r="B40" s="25" t="s">
        <v>111</v>
      </c>
      <c r="C40" s="39" t="s">
        <v>112</v>
      </c>
      <c r="D40" s="42" t="s">
        <v>113</v>
      </c>
      <c r="E40" s="28" t="s">
        <v>92</v>
      </c>
      <c r="F40" s="26">
        <v>0</v>
      </c>
      <c r="G40" s="26"/>
      <c r="H40" s="26">
        <v>0</v>
      </c>
      <c r="I40" s="26"/>
      <c r="J40" s="26"/>
      <c r="K40" s="26">
        <v>0</v>
      </c>
      <c r="L40" s="26">
        <f t="shared" si="0"/>
        <v>0</v>
      </c>
    </row>
    <row r="42" spans="1:11" ht="12.75">
      <c r="A42" s="8"/>
      <c r="B42"/>
      <c r="D42" s="43"/>
      <c r="E42" s="7"/>
      <c r="G42" s="2"/>
      <c r="H42" s="2"/>
      <c r="I42" s="2"/>
      <c r="J42" s="2"/>
      <c r="K42" s="2"/>
    </row>
    <row r="43" spans="2:11" ht="12.75">
      <c r="B43"/>
      <c r="D43" s="44"/>
      <c r="E43"/>
      <c r="G43" s="2"/>
      <c r="H43" s="2"/>
      <c r="I43" s="2"/>
      <c r="J43" s="2"/>
      <c r="K43" s="2"/>
    </row>
    <row r="44" spans="2:5" ht="12.75">
      <c r="B44"/>
      <c r="E44"/>
    </row>
    <row r="45" spans="2:5" ht="12.75">
      <c r="B45"/>
      <c r="E45"/>
    </row>
    <row r="46" spans="2:5" ht="12.75">
      <c r="B46"/>
      <c r="E46"/>
    </row>
    <row r="47" spans="2:5" ht="12.75">
      <c r="B47"/>
      <c r="E47"/>
    </row>
    <row r="48" spans="2:5" ht="12.75">
      <c r="B48"/>
      <c r="E48"/>
    </row>
    <row r="49" spans="2:5" ht="12.75">
      <c r="B49"/>
      <c r="E49"/>
    </row>
    <row r="50" spans="2:5" ht="12.75">
      <c r="B50"/>
      <c r="E50"/>
    </row>
    <row r="51" spans="2:5" ht="12.75">
      <c r="B51"/>
      <c r="E51"/>
    </row>
    <row r="52" spans="2:5" ht="12.75">
      <c r="B52"/>
      <c r="E52"/>
    </row>
    <row r="53" spans="2:5" ht="13.5" customHeight="1">
      <c r="B53"/>
      <c r="E53"/>
    </row>
    <row r="54" spans="2:5" ht="13.5" customHeight="1">
      <c r="B54"/>
      <c r="E54"/>
    </row>
    <row r="55" spans="2:5" ht="13.5" customHeight="1">
      <c r="B55"/>
      <c r="E55"/>
    </row>
    <row r="56" spans="2:5" ht="13.5" customHeight="1">
      <c r="B56"/>
      <c r="E56"/>
    </row>
    <row r="57" spans="2:5" ht="13.5" customHeight="1">
      <c r="B57"/>
      <c r="E57"/>
    </row>
    <row r="58" spans="2:5" ht="13.5" customHeight="1">
      <c r="B58"/>
      <c r="E58"/>
    </row>
    <row r="59" spans="2:5" ht="13.5" customHeight="1">
      <c r="B59"/>
      <c r="E59"/>
    </row>
    <row r="60" spans="2:5" ht="13.5" customHeight="1">
      <c r="B60"/>
      <c r="E60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4"/>
  <headerFooter alignWithMargins="0">
    <oddHeader>&amp;C&amp;"Arial,Bold"&amp;14Резултати (под шифрама) 1. Српске математичке олимпијаде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4">
      <selection activeCell="C17" sqref="C17"/>
    </sheetView>
  </sheetViews>
  <sheetFormatPr defaultColWidth="9.140625" defaultRowHeight="12.75"/>
  <cols>
    <col min="1" max="1" width="5.7109375" style="0" customWidth="1"/>
    <col min="2" max="2" width="23.00390625" style="1" customWidth="1"/>
    <col min="3" max="3" width="29.57421875" style="2" customWidth="1"/>
    <col min="4" max="4" width="11.7109375" style="2" customWidth="1"/>
    <col min="5" max="5" width="11.57421875" style="2" customWidth="1"/>
    <col min="6" max="6" width="4.7109375" style="2" customWidth="1"/>
    <col min="7" max="11" width="4.7109375" style="0" customWidth="1"/>
    <col min="12" max="12" width="11.28125" style="0" customWidth="1"/>
  </cols>
  <sheetData>
    <row r="1" ht="20.25" hidden="1">
      <c r="B1" s="4" t="s">
        <v>88</v>
      </c>
    </row>
    <row r="2" ht="14.25" customHeight="1" hidden="1">
      <c r="B2" s="4"/>
    </row>
    <row r="3" ht="20.25" hidden="1">
      <c r="B3" s="4"/>
    </row>
    <row r="5" spans="1:11" ht="12.75">
      <c r="A5" s="12"/>
      <c r="B5"/>
      <c r="C5"/>
      <c r="D5"/>
      <c r="E5"/>
      <c r="F5" s="11"/>
      <c r="G5" s="15"/>
      <c r="H5" s="15" t="s">
        <v>11</v>
      </c>
      <c r="I5" s="15"/>
      <c r="J5" s="15"/>
      <c r="K5" s="5"/>
    </row>
    <row r="6" spans="1:12" ht="12.75">
      <c r="A6" s="25"/>
      <c r="B6" s="3" t="s">
        <v>0</v>
      </c>
      <c r="C6" s="3" t="s">
        <v>1</v>
      </c>
      <c r="D6" s="11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</row>
    <row r="7" spans="1:12" ht="12.75" customHeight="1">
      <c r="A7" s="23">
        <f aca="true" t="shared" si="0" ref="A7:A12">ROW(A7)-6</f>
        <v>1</v>
      </c>
      <c r="B7" s="6" t="s">
        <v>105</v>
      </c>
      <c r="C7" s="36" t="s">
        <v>106</v>
      </c>
      <c r="D7" s="41" t="s">
        <v>107</v>
      </c>
      <c r="E7" s="27" t="s">
        <v>93</v>
      </c>
      <c r="F7" s="9">
        <v>4</v>
      </c>
      <c r="G7" s="9"/>
      <c r="H7" s="9">
        <v>1</v>
      </c>
      <c r="I7" s="9">
        <v>6</v>
      </c>
      <c r="J7" s="9"/>
      <c r="K7" s="9">
        <v>1</v>
      </c>
      <c r="L7" s="9">
        <f aca="true" t="shared" si="1" ref="L7:L12">SUM(F7:K7)</f>
        <v>12</v>
      </c>
    </row>
    <row r="8" spans="1:12" ht="12.75" customHeight="1">
      <c r="A8" s="23">
        <f t="shared" si="0"/>
        <v>2</v>
      </c>
      <c r="B8" t="s">
        <v>108</v>
      </c>
      <c r="C8" s="38" t="s">
        <v>109</v>
      </c>
      <c r="D8" s="41" t="s">
        <v>110</v>
      </c>
      <c r="E8" s="27" t="s">
        <v>91</v>
      </c>
      <c r="F8" s="9">
        <v>0</v>
      </c>
      <c r="G8" s="9">
        <v>7</v>
      </c>
      <c r="H8" s="9">
        <v>1</v>
      </c>
      <c r="I8" s="9">
        <v>1</v>
      </c>
      <c r="J8" s="9">
        <v>0</v>
      </c>
      <c r="K8" s="9">
        <v>0</v>
      </c>
      <c r="L8" s="9">
        <f t="shared" si="1"/>
        <v>9</v>
      </c>
    </row>
    <row r="9" spans="1:12" ht="12.75" customHeight="1">
      <c r="A9" s="23">
        <f t="shared" si="0"/>
        <v>3</v>
      </c>
      <c r="B9" s="6" t="s">
        <v>99</v>
      </c>
      <c r="C9" s="36" t="s">
        <v>100</v>
      </c>
      <c r="D9" s="41" t="s">
        <v>101</v>
      </c>
      <c r="E9" s="27" t="s">
        <v>90</v>
      </c>
      <c r="F9" s="9">
        <v>0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f t="shared" si="1"/>
        <v>3</v>
      </c>
    </row>
    <row r="10" spans="1:12" ht="12.75" customHeight="1">
      <c r="A10" s="23">
        <f t="shared" si="0"/>
        <v>4</v>
      </c>
      <c r="B10" s="10" t="s">
        <v>96</v>
      </c>
      <c r="C10" s="37" t="s">
        <v>97</v>
      </c>
      <c r="D10" s="41" t="s">
        <v>98</v>
      </c>
      <c r="E10" s="27" t="s">
        <v>95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f t="shared" si="1"/>
        <v>1</v>
      </c>
    </row>
    <row r="11" spans="1:12" ht="12.75" customHeight="1">
      <c r="A11" s="23">
        <v>4</v>
      </c>
      <c r="B11" t="s">
        <v>102</v>
      </c>
      <c r="C11" s="38" t="s">
        <v>103</v>
      </c>
      <c r="D11" s="41" t="s">
        <v>104</v>
      </c>
      <c r="E11" s="27" t="s">
        <v>94</v>
      </c>
      <c r="F11" s="9"/>
      <c r="G11" s="9">
        <v>1</v>
      </c>
      <c r="H11" s="9">
        <v>0</v>
      </c>
      <c r="I11" s="9"/>
      <c r="J11" s="9"/>
      <c r="K11" s="9">
        <v>0</v>
      </c>
      <c r="L11" s="9">
        <f t="shared" si="1"/>
        <v>1</v>
      </c>
    </row>
    <row r="12" spans="1:12" ht="12.75" customHeight="1">
      <c r="A12" s="24">
        <f t="shared" si="0"/>
        <v>6</v>
      </c>
      <c r="B12" s="25" t="s">
        <v>111</v>
      </c>
      <c r="C12" s="39" t="s">
        <v>112</v>
      </c>
      <c r="D12" s="42" t="s">
        <v>113</v>
      </c>
      <c r="E12" s="28" t="s">
        <v>92</v>
      </c>
      <c r="F12" s="26">
        <v>0</v>
      </c>
      <c r="G12" s="26"/>
      <c r="H12" s="26">
        <v>0</v>
      </c>
      <c r="I12" s="26"/>
      <c r="J12" s="26"/>
      <c r="K12" s="26">
        <v>0</v>
      </c>
      <c r="L12" s="26">
        <f t="shared" si="1"/>
        <v>0</v>
      </c>
    </row>
    <row r="14" spans="1:11" ht="12.75">
      <c r="A14" s="8"/>
      <c r="B14"/>
      <c r="D14" s="7"/>
      <c r="E14" s="7"/>
      <c r="G14" s="2"/>
      <c r="H14" s="2"/>
      <c r="I14" s="2"/>
      <c r="J14" s="2"/>
      <c r="K14" s="2"/>
    </row>
    <row r="15" spans="2:11" ht="12.75">
      <c r="B15"/>
      <c r="D15" s="12"/>
      <c r="E15"/>
      <c r="G15" s="2"/>
      <c r="H15" s="2"/>
      <c r="I15" s="2"/>
      <c r="J15" s="2"/>
      <c r="K15" s="2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5" ht="12.75">
      <c r="B24"/>
      <c r="C24"/>
      <c r="D24"/>
      <c r="E24"/>
    </row>
    <row r="25" spans="2:5" ht="13.5" customHeight="1">
      <c r="B25"/>
      <c r="C25"/>
      <c r="D25"/>
      <c r="E25"/>
    </row>
    <row r="26" spans="2:5" ht="13.5" customHeight="1">
      <c r="B26"/>
      <c r="C26"/>
      <c r="D26"/>
      <c r="E26"/>
    </row>
    <row r="27" spans="2:5" ht="13.5" customHeight="1">
      <c r="B27"/>
      <c r="C27"/>
      <c r="D27"/>
      <c r="E27"/>
    </row>
    <row r="28" spans="2:5" ht="13.5" customHeight="1">
      <c r="B28"/>
      <c r="C28"/>
      <c r="D28"/>
      <c r="E28"/>
    </row>
    <row r="29" spans="2:5" ht="13.5" customHeight="1">
      <c r="B29"/>
      <c r="C29"/>
      <c r="D29"/>
      <c r="E29"/>
    </row>
    <row r="30" spans="2:5" ht="13.5" customHeight="1">
      <c r="B30"/>
      <c r="C30"/>
      <c r="D30"/>
      <c r="E30"/>
    </row>
    <row r="31" spans="2:5" ht="13.5" customHeight="1">
      <c r="B31"/>
      <c r="C31"/>
      <c r="D31"/>
      <c r="E31"/>
    </row>
    <row r="32" spans="2:5" ht="13.5" customHeight="1">
      <c r="B32"/>
      <c r="C32"/>
      <c r="D32"/>
      <c r="E32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2"/>
  <headerFooter alignWithMargins="0">
    <oddHeader>&amp;C&amp;"Arial,Bold"&amp;14Резултати гостујућих такмичара на 1. Српској математичкој олимпијади&amp;"Arial,Regular"&amp;10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Krtinic</dc:creator>
  <cp:keywords/>
  <dc:description/>
  <cp:lastModifiedBy>User</cp:lastModifiedBy>
  <cp:lastPrinted>2007-04-03T17:09:11Z</cp:lastPrinted>
  <dcterms:created xsi:type="dcterms:W3CDTF">2004-12-06T08:17:17Z</dcterms:created>
  <dcterms:modified xsi:type="dcterms:W3CDTF">2007-04-04T01:31:50Z</dcterms:modified>
  <cp:category/>
  <cp:version/>
  <cp:contentType/>
  <cp:contentStatus/>
</cp:coreProperties>
</file>